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<sst xmlns="http://schemas.openxmlformats.org/spreadsheetml/2006/main" count="2845" uniqueCount="122">
  <si>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</si>
  <si>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</si>
  <si>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</si>
  <si>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</si>
  <si>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</si>
  <si>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</si>
  <si>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</si>
  <si>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</si>
  <si>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</si>
  <si>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</si>
  <si>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</si>
  <si>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</si>
  <si>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</si>
  <si>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</si>
  <si>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</si>
  <si>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</si>
  <si>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</si>
  <si>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</si>
  <si>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</si>
  <si>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</si>
  <si>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</si>
  <si>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</si>
  <si>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</si>
  <si>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</si>
  <si>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</si>
  <si>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</si>
  <si>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</si>
  <si>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</si>
  <si>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</si>
  <si>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</si>
  <si>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</si>
  <si>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</si>
  <si>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</si>
  <si>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</si>
  <si>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</si>
  <si>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</si>
  <si>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</si>
  <si>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</si>
  <si>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</si>
  <si>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</si>
  <si>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</si>
  <si>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</si>
  <si>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</si>
  <si>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</si>
  <si>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</si>
  <si>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</si>
  <si>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</si>
  <si>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</si>
  <si>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</si>
  <si>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</si>
  <si>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</si>
  <si>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</si>
  <si>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</si>
  <si>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</si>
  <si>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</si>
  <si>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</si>
  <si>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</si>
  <si>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</si>
  <si>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</si>
  <si>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</si>
  <si>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</si>
  <si>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</si>
  <si>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</si>
  <si>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</si>
  <si>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</si>
  <si>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</si>
  <si>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</si>
  <si>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</si>
  <si>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</si>
  <si>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</si>
  <si>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</si>
  <si>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</si>
  <si>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</si>
  <si>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</si>
  <si>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</si>
  <si>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</si>
  <si>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</si>
  <si>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</si>
  <si>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</si>
  <si>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</si>
  <si>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</si>
  <si>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</si>
  <si>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</si>
  <si>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</si>
  <si>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</si>
  <si>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</si>
  <si>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</si>
  <si>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</si>
  <si>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</si>
  <si>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</si>
  <si>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</si>
  <si>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</si>
  <si>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</si>
  <si>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</si>
  <si>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鷹巣・阿仁</t>
  </si>
  <si>
    <t>能代・山本</t>
  </si>
  <si>
    <t>本荘・由利</t>
  </si>
  <si>
    <t>大曲・仙北</t>
  </si>
  <si>
    <t>横手・平鹿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</si>
  <si>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</si>
  <si>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</si>
  <si>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</si>
  <si>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</si>
  <si>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</si>
  <si>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</si>
  <si>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</si>
  <si>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</si>
  <si>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</si>
  <si>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</si>
  <si>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>平成３１年３月</t>
  </si>
  <si>
    <t>平成３１年４月</t>
  </si>
  <si>
    <t>令和１年５月</t>
  </si>
  <si>
    <t>令和１年６月</t>
  </si>
  <si>
    <t>令和１年７月</t>
  </si>
  <si>
    <t>令和１年８月</t>
  </si>
  <si>
    <t>令和１年９月</t>
  </si>
  <si>
    <t>令和１年１０月</t>
  </si>
  <si>
    <t>令和１年１１月</t>
  </si>
  <si>
    <t>令和１年１２月</t>
  </si>
  <si>
    <t>令和２年１月</t>
  </si>
  <si>
    <t>令和２年２月</t>
  </si>
  <si>
    <t>　※平成３１年度（平成３１年３月～令和２年２月診療分）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</si>
</sst>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  <numFmt numFmtId="200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191" fontId="71" fillId="0" borderId="0" xfId="49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3" fontId="71" fillId="0" borderId="0" xfId="0" applyNumberFormat="1" applyFont="1" applyBorder="1" applyAlignment="1">
      <alignment/>
    </xf>
    <xf numFmtId="38" fontId="71" fillId="0" borderId="0" xfId="49" applyFont="1" applyBorder="1" applyAlignment="1">
      <alignment/>
    </xf>
    <xf numFmtId="38" fontId="71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193" fontId="0" fillId="0" borderId="78" xfId="49" applyNumberFormat="1" applyFont="1" applyBorder="1" applyAlignment="1">
      <alignment/>
    </xf>
    <xf numFmtId="0" fontId="0" fillId="0" borderId="34" xfId="0" applyBorder="1" applyAlignment="1">
      <alignment/>
    </xf>
    <xf numFmtId="193" fontId="0" fillId="0" borderId="79" xfId="49" applyNumberFormat="1" applyFont="1" applyBorder="1" applyAlignment="1">
      <alignment/>
    </xf>
    <xf numFmtId="200" fontId="0" fillId="0" borderId="52" xfId="49" applyNumberFormat="1" applyFont="1" applyBorder="1" applyAlignment="1">
      <alignment/>
    </xf>
    <xf numFmtId="200" fontId="0" fillId="0" borderId="53" xfId="49" applyNumberFormat="1" applyFont="1" applyBorder="1" applyAlignment="1">
      <alignment/>
    </xf>
    <xf numFmtId="200" fontId="0" fillId="0" borderId="55" xfId="49" applyNumberFormat="1" applyFont="1" applyBorder="1" applyAlignment="1">
      <alignment/>
    </xf>
    <xf numFmtId="200" fontId="0" fillId="0" borderId="67" xfId="49" applyNumberFormat="1" applyFont="1" applyBorder="1" applyAlignment="1">
      <alignment/>
    </xf>
    <xf numFmtId="200" fontId="0" fillId="0" borderId="68" xfId="49" applyNumberFormat="1" applyFont="1" applyBorder="1" applyAlignment="1">
      <alignment/>
    </xf>
    <xf numFmtId="200" fontId="0" fillId="0" borderId="80" xfId="49" applyNumberFormat="1" applyFont="1" applyBorder="1" applyAlignment="1">
      <alignment/>
    </xf>
    <xf numFmtId="200" fontId="0" fillId="0" borderId="18" xfId="49" applyNumberFormat="1" applyFont="1" applyBorder="1" applyAlignment="1">
      <alignment/>
    </xf>
    <xf numFmtId="200" fontId="0" fillId="0" borderId="64" xfId="49" applyNumberFormat="1" applyFont="1" applyBorder="1" applyAlignment="1">
      <alignment/>
    </xf>
    <xf numFmtId="200" fontId="0" fillId="0" borderId="66" xfId="49" applyNumberFormat="1" applyFont="1" applyBorder="1" applyAlignment="1">
      <alignment/>
    </xf>
    <xf numFmtId="200" fontId="0" fillId="0" borderId="15" xfId="49" applyNumberFormat="1" applyFont="1" applyBorder="1" applyAlignment="1">
      <alignment/>
    </xf>
    <xf numFmtId="200" fontId="0" fillId="0" borderId="49" xfId="49" applyNumberFormat="1" applyFont="1" applyBorder="1" applyAlignment="1">
      <alignment/>
    </xf>
    <xf numFmtId="200" fontId="0" fillId="0" borderId="50" xfId="49" applyNumberFormat="1" applyFont="1" applyBorder="1" applyAlignment="1">
      <alignment/>
    </xf>
    <xf numFmtId="200" fontId="0" fillId="0" borderId="37" xfId="49" applyNumberFormat="1" applyFont="1" applyBorder="1" applyAlignment="1">
      <alignment/>
    </xf>
    <xf numFmtId="200" fontId="0" fillId="0" borderId="81" xfId="49" applyNumberFormat="1" applyFont="1" applyBorder="1" applyAlignment="1">
      <alignment/>
    </xf>
    <xf numFmtId="200" fontId="0" fillId="0" borderId="79" xfId="49" applyNumberFormat="1" applyFont="1" applyBorder="1" applyAlignment="1">
      <alignment/>
    </xf>
    <xf numFmtId="200" fontId="0" fillId="0" borderId="57" xfId="49" applyNumberFormat="1" applyFont="1" applyBorder="1" applyAlignment="1">
      <alignment/>
    </xf>
    <xf numFmtId="200" fontId="0" fillId="0" borderId="82" xfId="49" applyNumberFormat="1" applyFont="1" applyBorder="1" applyAlignment="1">
      <alignment/>
    </xf>
    <xf numFmtId="200" fontId="0" fillId="0" borderId="25" xfId="49" applyNumberFormat="1" applyFont="1" applyBorder="1" applyAlignment="1">
      <alignment/>
    </xf>
    <xf numFmtId="193" fontId="0" fillId="0" borderId="83" xfId="49" applyNumberFormat="1" applyFont="1" applyBorder="1" applyAlignment="1">
      <alignment/>
    </xf>
    <xf numFmtId="193" fontId="0" fillId="0" borderId="84" xfId="49" applyNumberFormat="1" applyFont="1" applyBorder="1" applyAlignment="1">
      <alignment/>
    </xf>
    <xf numFmtId="193" fontId="0" fillId="0" borderId="85" xfId="49" applyNumberFormat="1" applyFont="1" applyBorder="1" applyAlignment="1">
      <alignment/>
    </xf>
    <xf numFmtId="193" fontId="0" fillId="0" borderId="86" xfId="49" applyNumberFormat="1" applyFont="1" applyBorder="1" applyAlignment="1">
      <alignment/>
    </xf>
    <xf numFmtId="193" fontId="0" fillId="0" borderId="87" xfId="49" applyNumberFormat="1" applyFont="1" applyBorder="1" applyAlignment="1">
      <alignment/>
    </xf>
    <xf numFmtId="193" fontId="0" fillId="0" borderId="68" xfId="49" applyNumberFormat="1" applyFont="1" applyBorder="1" applyAlignment="1">
      <alignment/>
    </xf>
    <xf numFmtId="193" fontId="0" fillId="0" borderId="88" xfId="49" applyNumberFormat="1" applyFont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89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4" borderId="0" xfId="0" applyFill="1" applyAlignment="1">
      <alignment/>
    </xf>
    <xf numFmtId="0" fontId="11" fillId="44" borderId="0" xfId="43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37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825"/>
          <c:w val="0.870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4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8449"/>
        <c:crossesAt val="1"/>
        <c:crossBetween val="between"/>
        <c:dispUnits/>
        <c:maj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5"/>
          <c:w val="0.45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4363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135"/>
          <c:w val="0.433"/>
          <c:h val="0.306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5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975"/>
          <c:w val="0.8917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4238"/>
        <c:crossesAt val="8000"/>
        <c:auto val="1"/>
        <c:lblOffset val="100"/>
        <c:tickLblSkip val="1"/>
        <c:noMultiLvlLbl val="0"/>
      </c:catAx>
      <c:valAx>
        <c:axId val="33844238"/>
        <c:scaling>
          <c:orientation val="minMax"/>
          <c:max val="18000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43173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"/>
          <c:w val="0.89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28728"/>
        <c:crossesAt val="2500"/>
        <c:auto val="1"/>
        <c:lblOffset val="100"/>
        <c:tickLblSkip val="1"/>
        <c:noMultiLvlLbl val="0"/>
      </c:catAx>
      <c:valAx>
        <c:axId val="57028728"/>
        <c:scaling>
          <c:orientation val="minMax"/>
          <c:max val="190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62687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"/>
          <c:w val="0.4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18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6505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8325"/>
          <c:w val="0.43425"/>
          <c:h val="0.27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3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8428"/>
        <c:crossesAt val="8000"/>
        <c:auto val="1"/>
        <c:lblOffset val="100"/>
        <c:tickLblSkip val="1"/>
        <c:noMultiLvlLbl val="0"/>
      </c:catAx>
      <c:valAx>
        <c:axId val="33568428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5987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5"/>
          <c:w val="0.931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675"/>
          <c:w val="0.454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At val="8000"/>
        <c:auto val="1"/>
        <c:lblOffset val="100"/>
        <c:tickLblSkip val="1"/>
        <c:noMultiLvlLbl val="0"/>
      </c:catAx>
      <c:valAx>
        <c:axId val="58274144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65"/>
          <c:w val="0.411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5"/>
          <c:w val="0.909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5194"/>
        <c:crossesAt val="7000"/>
        <c:auto val="1"/>
        <c:lblOffset val="100"/>
        <c:tickLblSkip val="1"/>
        <c:noMultiLvlLbl val="0"/>
      </c:catAx>
      <c:valAx>
        <c:axId val="22585194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5249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075"/>
          <c:w val="0.94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28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192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975"/>
          <c:w val="0.464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6942"/>
        <c:crossesAt val="7000"/>
        <c:auto val="1"/>
        <c:lblOffset val="100"/>
        <c:tickLblSkip val="1"/>
        <c:noMultiLvlLbl val="0"/>
      </c:catAx>
      <c:valAx>
        <c:axId val="5086942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837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14275"/>
          <c:w val="0.444"/>
          <c:h val="0.28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8"/>
          <c:w val="0.903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53972"/>
        <c:crossesAt val="0"/>
        <c:auto val="1"/>
        <c:lblOffset val="100"/>
        <c:tickLblSkip val="1"/>
        <c:noMultiLvlLbl val="0"/>
      </c:catAx>
      <c:valAx>
        <c:axId val="23753972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411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3550"/>
        <c:crosses val="autoZero"/>
        <c:auto val="1"/>
        <c:lblOffset val="0"/>
        <c:tickLblSkip val="1"/>
        <c:noMultiLvlLbl val="0"/>
      </c:catAx>
      <c:valAx>
        <c:axId val="45023550"/>
        <c:scaling>
          <c:orientation val="minMax"/>
          <c:max val="110000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At val="1"/>
        <c:crossBetween val="between"/>
        <c:dispUnits/>
        <c:majorUnit val="20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25"/>
          <c:w val="0.4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At val="0"/>
        <c:auto val="1"/>
        <c:lblOffset val="100"/>
        <c:tickLblSkip val="1"/>
        <c:noMultiLvlLbl val="0"/>
      </c:catAx>
      <c:valAx>
        <c:axId val="23028904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67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6225"/>
          <c:w val="0.428"/>
          <c:h val="0.2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4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545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5"/>
          <c:w val="0.908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7100"/>
        <c:crossesAt val="40"/>
        <c:auto val="1"/>
        <c:lblOffset val="100"/>
        <c:tickLblSkip val="1"/>
        <c:noMultiLvlLbl val="0"/>
      </c:catAx>
      <c:valAx>
        <c:axId val="30587100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5107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25"/>
          <c:w val="0.449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At val="40"/>
        <c:auto val="1"/>
        <c:lblOffset val="100"/>
        <c:tickLblSkip val="1"/>
        <c:noMultiLvlLbl val="0"/>
      </c:catAx>
      <c:valAx>
        <c:axId val="61636006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9575"/>
          <c:w val="0.42225"/>
          <c:h val="0.28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7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665"/>
          <c:w val="0.859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  <c:max val="2.1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143"/>
        <c:crossesAt val="1"/>
        <c:crossBetween val="between"/>
        <c:dispUnits/>
        <c:majorUnit val="0.1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0.198</cdr:y>
    </cdr:from>
    <cdr:to>
      <cdr:x>0.1715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6197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0.17225</cdr:x>
      <cdr:y>0.2075</cdr:y>
    </cdr:from>
    <cdr:to>
      <cdr:x>0.2805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5810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486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8772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86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0.04925</cdr:y>
    </cdr:from>
    <cdr:to>
      <cdr:x>0.27425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1430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371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10</xdr:col>
      <xdr:colOff>904875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619625" y="1209675"/>
        <a:ext cx="4257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77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781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724400" y="1247775"/>
        <a:ext cx="42100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88582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67350" y="13049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505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429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91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09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0.112</cdr:y>
    </cdr:from>
    <cdr:to>
      <cdr:x>0.27775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0.004</cdr:y>
    </cdr:from>
    <cdr:to>
      <cdr:x>0.14425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505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543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33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0.01925</cdr:y>
    </cdr:from>
    <cdr:to>
      <cdr:x>0.25175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381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-0.001</cdr:y>
    </cdr:from>
    <cdr:to>
      <cdr:x>0.1875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400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514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467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112"/>
    </row>
    <row r="2" spans="2:11" ht="13.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108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">
        <v>121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106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107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69" t="s">
        <v>52</v>
      </c>
      <c r="D12" s="369"/>
      <c r="E12" s="369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69" t="s">
        <v>53</v>
      </c>
      <c r="D14" s="369"/>
      <c r="E14" s="369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69" t="s">
        <v>54</v>
      </c>
      <c r="D16" s="369"/>
      <c r="E16" s="369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69" t="s">
        <v>55</v>
      </c>
      <c r="D18" s="369"/>
      <c r="E18" s="369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69" t="s">
        <v>51</v>
      </c>
      <c r="D20" s="369"/>
      <c r="E20" s="369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69" t="s">
        <v>56</v>
      </c>
      <c r="D22" s="369"/>
      <c r="E22" s="369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69" t="s">
        <v>57</v>
      </c>
      <c r="D24" s="369"/>
      <c r="E24" s="369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PageLayoutView="0" workbookViewId="0" topLeftCell="A1">
      <pane xSplit="4" ySplit="8" topLeftCell="A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48" sqref="AR48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84" t="s">
        <v>59</v>
      </c>
      <c r="C2" s="384"/>
    </row>
    <row r="3" spans="2:3" ht="13.5" customHeight="1">
      <c r="B3" s="384"/>
      <c r="C3" s="384"/>
    </row>
    <row r="4" spans="2:45" ht="22.5" customHeight="1">
      <c r="B4" s="56"/>
      <c r="AP4" s="384" t="s">
        <v>58</v>
      </c>
      <c r="AQ4" s="385"/>
      <c r="AR4" s="385"/>
      <c r="AS4" s="386"/>
    </row>
    <row r="5" spans="2:45" ht="17.25">
      <c r="B5" s="2" t="s">
        <v>0</v>
      </c>
      <c r="G5" s="40"/>
      <c r="AP5" s="384"/>
      <c r="AQ5" s="385"/>
      <c r="AR5" s="385"/>
      <c r="AS5" s="386"/>
    </row>
    <row r="6" spans="4:38" ht="17.25" customHeight="1">
      <c r="D6" s="221" t="s">
        <v>80</v>
      </c>
      <c r="E6" s="200" t="s">
        <v>109</v>
      </c>
      <c r="H6" s="200" t="s">
        <v>110</v>
      </c>
      <c r="K6" s="200" t="s">
        <v>111</v>
      </c>
      <c r="N6" s="40" t="s">
        <v>112</v>
      </c>
      <c r="Q6" s="40" t="s">
        <v>113</v>
      </c>
      <c r="T6" s="40" t="s">
        <v>114</v>
      </c>
      <c r="W6" s="40" t="s">
        <v>115</v>
      </c>
      <c r="Z6" s="200" t="s">
        <v>116</v>
      </c>
      <c r="AC6" s="200" t="s">
        <v>117</v>
      </c>
      <c r="AF6" s="200" t="s">
        <v>118</v>
      </c>
      <c r="AI6" s="40" t="s">
        <v>119</v>
      </c>
      <c r="AL6" s="40" t="s">
        <v>120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5293</v>
      </c>
      <c r="F9" s="118">
        <v>94987</v>
      </c>
      <c r="G9" s="119">
        <v>2932229630</v>
      </c>
      <c r="H9" s="117">
        <v>5084</v>
      </c>
      <c r="I9" s="118">
        <v>89998</v>
      </c>
      <c r="J9" s="119">
        <v>2761545020</v>
      </c>
      <c r="K9" s="117">
        <v>4955</v>
      </c>
      <c r="L9" s="118">
        <v>91670</v>
      </c>
      <c r="M9" s="119">
        <v>2769587290</v>
      </c>
      <c r="N9" s="117">
        <v>5235</v>
      </c>
      <c r="O9" s="118">
        <v>91794</v>
      </c>
      <c r="P9" s="119">
        <v>2863469930</v>
      </c>
      <c r="Q9" s="117">
        <v>5507</v>
      </c>
      <c r="R9" s="118">
        <v>93840</v>
      </c>
      <c r="S9" s="119">
        <v>3049666260</v>
      </c>
      <c r="T9" s="117">
        <v>5159</v>
      </c>
      <c r="U9" s="118">
        <v>91169</v>
      </c>
      <c r="V9" s="119">
        <v>2797074970</v>
      </c>
      <c r="W9" s="117">
        <v>5193</v>
      </c>
      <c r="X9" s="118">
        <v>90507</v>
      </c>
      <c r="Y9" s="119">
        <v>2898620760</v>
      </c>
      <c r="Z9" s="117">
        <v>5268</v>
      </c>
      <c r="AA9" s="118">
        <v>93407</v>
      </c>
      <c r="AB9" s="119">
        <v>3072663940</v>
      </c>
      <c r="AC9" s="117">
        <v>5299</v>
      </c>
      <c r="AD9" s="118">
        <v>90222</v>
      </c>
      <c r="AE9" s="119">
        <v>2901343120</v>
      </c>
      <c r="AF9" s="117">
        <v>5236</v>
      </c>
      <c r="AG9" s="118">
        <v>93650</v>
      </c>
      <c r="AH9" s="119">
        <v>3053982780</v>
      </c>
      <c r="AI9" s="117">
        <v>5009</v>
      </c>
      <c r="AJ9" s="118">
        <v>91209</v>
      </c>
      <c r="AK9" s="119">
        <v>2881975840</v>
      </c>
      <c r="AL9" s="117">
        <v>5038</v>
      </c>
      <c r="AM9" s="118">
        <v>87331</v>
      </c>
      <c r="AN9" s="120">
        <v>2890824644</v>
      </c>
    </row>
    <row r="10" spans="2:40" ht="13.5">
      <c r="B10" s="83"/>
      <c r="C10" s="65" t="s">
        <v>6</v>
      </c>
      <c r="D10" s="20"/>
      <c r="E10" s="121">
        <v>168532</v>
      </c>
      <c r="F10" s="122">
        <v>239639</v>
      </c>
      <c r="G10" s="123">
        <v>2316857530</v>
      </c>
      <c r="H10" s="121">
        <v>170691</v>
      </c>
      <c r="I10" s="122">
        <v>244895</v>
      </c>
      <c r="J10" s="123">
        <v>2373654450</v>
      </c>
      <c r="K10" s="121">
        <v>160507</v>
      </c>
      <c r="L10" s="122">
        <v>223773</v>
      </c>
      <c r="M10" s="123">
        <v>2254582400</v>
      </c>
      <c r="N10" s="121">
        <v>163972</v>
      </c>
      <c r="O10" s="122">
        <v>230446</v>
      </c>
      <c r="P10" s="123">
        <v>2317421150</v>
      </c>
      <c r="Q10" s="121">
        <v>169385</v>
      </c>
      <c r="R10" s="122">
        <v>246916</v>
      </c>
      <c r="S10" s="123">
        <v>2471013890</v>
      </c>
      <c r="T10" s="121">
        <v>162805</v>
      </c>
      <c r="U10" s="122">
        <v>228806</v>
      </c>
      <c r="V10" s="123">
        <v>2265320320</v>
      </c>
      <c r="W10" s="121">
        <v>162610</v>
      </c>
      <c r="X10" s="122">
        <v>227207</v>
      </c>
      <c r="Y10" s="123">
        <v>2268345620</v>
      </c>
      <c r="Z10" s="121">
        <v>167531</v>
      </c>
      <c r="AA10" s="122">
        <v>240924</v>
      </c>
      <c r="AB10" s="123">
        <v>2414128480</v>
      </c>
      <c r="AC10" s="121">
        <v>163794</v>
      </c>
      <c r="AD10" s="122">
        <v>230374</v>
      </c>
      <c r="AE10" s="123">
        <v>2283716110</v>
      </c>
      <c r="AF10" s="121">
        <v>168891</v>
      </c>
      <c r="AG10" s="122">
        <v>237939</v>
      </c>
      <c r="AH10" s="123">
        <v>2345948500</v>
      </c>
      <c r="AI10" s="121">
        <v>157920</v>
      </c>
      <c r="AJ10" s="122">
        <v>218084</v>
      </c>
      <c r="AK10" s="123">
        <v>2253288180</v>
      </c>
      <c r="AL10" s="121">
        <v>153590</v>
      </c>
      <c r="AM10" s="122">
        <v>211135</v>
      </c>
      <c r="AN10" s="124">
        <v>2107071440</v>
      </c>
    </row>
    <row r="11" spans="2:40" ht="13.5">
      <c r="B11" s="83"/>
      <c r="C11" s="395" t="s">
        <v>7</v>
      </c>
      <c r="D11" s="396"/>
      <c r="E11" s="125">
        <v>173825</v>
      </c>
      <c r="F11" s="126">
        <v>334626</v>
      </c>
      <c r="G11" s="127">
        <v>5249087160</v>
      </c>
      <c r="H11" s="125">
        <v>175775</v>
      </c>
      <c r="I11" s="126">
        <v>334893</v>
      </c>
      <c r="J11" s="127">
        <v>5135199470</v>
      </c>
      <c r="K11" s="125">
        <v>165462</v>
      </c>
      <c r="L11" s="126">
        <v>315443</v>
      </c>
      <c r="M11" s="127">
        <v>5024169690</v>
      </c>
      <c r="N11" s="125">
        <v>169207</v>
      </c>
      <c r="O11" s="126">
        <v>322240</v>
      </c>
      <c r="P11" s="127">
        <v>5180891080</v>
      </c>
      <c r="Q11" s="125">
        <v>174892</v>
      </c>
      <c r="R11" s="126">
        <v>340756</v>
      </c>
      <c r="S11" s="127">
        <v>5520680150</v>
      </c>
      <c r="T11" s="125">
        <v>167964</v>
      </c>
      <c r="U11" s="126">
        <v>319975</v>
      </c>
      <c r="V11" s="127">
        <v>5062395290</v>
      </c>
      <c r="W11" s="125">
        <v>167803</v>
      </c>
      <c r="X11" s="126">
        <v>317714</v>
      </c>
      <c r="Y11" s="127">
        <v>5166966380</v>
      </c>
      <c r="Z11" s="125">
        <v>172799</v>
      </c>
      <c r="AA11" s="126">
        <v>334331</v>
      </c>
      <c r="AB11" s="127">
        <v>5486792420</v>
      </c>
      <c r="AC11" s="125">
        <v>169093</v>
      </c>
      <c r="AD11" s="126">
        <v>320596</v>
      </c>
      <c r="AE11" s="127">
        <v>5185059230</v>
      </c>
      <c r="AF11" s="125">
        <v>174127</v>
      </c>
      <c r="AG11" s="126">
        <v>331589</v>
      </c>
      <c r="AH11" s="127">
        <v>5399931280</v>
      </c>
      <c r="AI11" s="125">
        <v>162929</v>
      </c>
      <c r="AJ11" s="126">
        <v>309293</v>
      </c>
      <c r="AK11" s="127">
        <v>5135264020</v>
      </c>
      <c r="AL11" s="125">
        <v>158628</v>
      </c>
      <c r="AM11" s="126">
        <v>298466</v>
      </c>
      <c r="AN11" s="128">
        <v>4997896084</v>
      </c>
    </row>
    <row r="12" spans="2:40" ht="13.5">
      <c r="B12" s="83"/>
      <c r="C12" s="19" t="s">
        <v>8</v>
      </c>
      <c r="D12" s="66"/>
      <c r="E12" s="129">
        <v>33683</v>
      </c>
      <c r="F12" s="130">
        <v>64493</v>
      </c>
      <c r="G12" s="131">
        <v>505772010</v>
      </c>
      <c r="H12" s="129">
        <v>32572</v>
      </c>
      <c r="I12" s="130">
        <v>61627</v>
      </c>
      <c r="J12" s="131">
        <v>487381810</v>
      </c>
      <c r="K12" s="129">
        <v>31567</v>
      </c>
      <c r="L12" s="130">
        <v>58147</v>
      </c>
      <c r="M12" s="131">
        <v>451455030</v>
      </c>
      <c r="N12" s="129">
        <v>32677</v>
      </c>
      <c r="O12" s="130">
        <v>60721</v>
      </c>
      <c r="P12" s="131">
        <v>478416980</v>
      </c>
      <c r="Q12" s="129">
        <v>33198</v>
      </c>
      <c r="R12" s="130">
        <v>64440</v>
      </c>
      <c r="S12" s="131">
        <v>505590450</v>
      </c>
      <c r="T12" s="129">
        <v>30261</v>
      </c>
      <c r="U12" s="130">
        <v>53459</v>
      </c>
      <c r="V12" s="131">
        <v>420277880</v>
      </c>
      <c r="W12" s="129">
        <v>30804</v>
      </c>
      <c r="X12" s="130">
        <v>56034</v>
      </c>
      <c r="Y12" s="131">
        <v>445443030</v>
      </c>
      <c r="Z12" s="129">
        <v>32087</v>
      </c>
      <c r="AA12" s="130">
        <v>60225</v>
      </c>
      <c r="AB12" s="131">
        <v>485254640</v>
      </c>
      <c r="AC12" s="129">
        <v>31465</v>
      </c>
      <c r="AD12" s="130">
        <v>58041</v>
      </c>
      <c r="AE12" s="131">
        <v>462744110</v>
      </c>
      <c r="AF12" s="129">
        <v>32366</v>
      </c>
      <c r="AG12" s="130">
        <v>59416</v>
      </c>
      <c r="AH12" s="131">
        <v>485264950</v>
      </c>
      <c r="AI12" s="129">
        <v>31002</v>
      </c>
      <c r="AJ12" s="130">
        <v>56963</v>
      </c>
      <c r="AK12" s="131">
        <v>444997580</v>
      </c>
      <c r="AL12" s="129">
        <v>30429</v>
      </c>
      <c r="AM12" s="130">
        <v>55563</v>
      </c>
      <c r="AN12" s="132">
        <v>444470480</v>
      </c>
    </row>
    <row r="13" spans="2:40" ht="13.5">
      <c r="B13" s="83" t="s">
        <v>11</v>
      </c>
      <c r="C13" s="397" t="s">
        <v>10</v>
      </c>
      <c r="D13" s="398"/>
      <c r="E13" s="129">
        <v>207508</v>
      </c>
      <c r="F13" s="130">
        <v>399119</v>
      </c>
      <c r="G13" s="131">
        <v>5754859170</v>
      </c>
      <c r="H13" s="129">
        <v>208347</v>
      </c>
      <c r="I13" s="130">
        <v>396520</v>
      </c>
      <c r="J13" s="131">
        <v>5622581280</v>
      </c>
      <c r="K13" s="129">
        <v>197029</v>
      </c>
      <c r="L13" s="130">
        <v>373590</v>
      </c>
      <c r="M13" s="131">
        <v>5475624720</v>
      </c>
      <c r="N13" s="129">
        <v>201884</v>
      </c>
      <c r="O13" s="130">
        <v>382961</v>
      </c>
      <c r="P13" s="131">
        <v>5659308060</v>
      </c>
      <c r="Q13" s="129">
        <v>208090</v>
      </c>
      <c r="R13" s="130">
        <v>405196</v>
      </c>
      <c r="S13" s="131">
        <v>6026270600</v>
      </c>
      <c r="T13" s="129">
        <v>198225</v>
      </c>
      <c r="U13" s="130">
        <v>373434</v>
      </c>
      <c r="V13" s="131">
        <v>5482673170</v>
      </c>
      <c r="W13" s="129">
        <v>198607</v>
      </c>
      <c r="X13" s="130">
        <v>373748</v>
      </c>
      <c r="Y13" s="131">
        <v>5612409410</v>
      </c>
      <c r="Z13" s="129">
        <v>204886</v>
      </c>
      <c r="AA13" s="130">
        <v>394556</v>
      </c>
      <c r="AB13" s="131">
        <v>5972047060</v>
      </c>
      <c r="AC13" s="129">
        <v>200558</v>
      </c>
      <c r="AD13" s="130">
        <v>378637</v>
      </c>
      <c r="AE13" s="131">
        <v>5647803340</v>
      </c>
      <c r="AF13" s="129">
        <v>206493</v>
      </c>
      <c r="AG13" s="130">
        <v>391005</v>
      </c>
      <c r="AH13" s="131">
        <v>5885196230</v>
      </c>
      <c r="AI13" s="129">
        <v>193931</v>
      </c>
      <c r="AJ13" s="130">
        <v>366256</v>
      </c>
      <c r="AK13" s="131">
        <v>5580261600</v>
      </c>
      <c r="AL13" s="129">
        <v>189057</v>
      </c>
      <c r="AM13" s="130">
        <v>354029</v>
      </c>
      <c r="AN13" s="132">
        <v>5442366564</v>
      </c>
    </row>
    <row r="14" spans="2:40" ht="13.5">
      <c r="B14" s="83"/>
      <c r="C14" s="24" t="s">
        <v>12</v>
      </c>
      <c r="D14" s="21"/>
      <c r="E14" s="133">
        <v>123885</v>
      </c>
      <c r="F14" s="134">
        <v>145252</v>
      </c>
      <c r="G14" s="135">
        <v>1540253180</v>
      </c>
      <c r="H14" s="133">
        <v>126693</v>
      </c>
      <c r="I14" s="134">
        <v>151271</v>
      </c>
      <c r="J14" s="135">
        <v>1664941730</v>
      </c>
      <c r="K14" s="133">
        <v>118350</v>
      </c>
      <c r="L14" s="134">
        <v>136082</v>
      </c>
      <c r="M14" s="135">
        <v>1473792160</v>
      </c>
      <c r="N14" s="133">
        <v>119381</v>
      </c>
      <c r="O14" s="134">
        <v>137458</v>
      </c>
      <c r="P14" s="135">
        <v>1474345380</v>
      </c>
      <c r="Q14" s="133">
        <v>123430</v>
      </c>
      <c r="R14" s="134">
        <v>147215</v>
      </c>
      <c r="S14" s="135">
        <v>1605559670</v>
      </c>
      <c r="T14" s="133">
        <v>119237</v>
      </c>
      <c r="U14" s="134">
        <v>139651</v>
      </c>
      <c r="V14" s="135">
        <v>1572235320</v>
      </c>
      <c r="W14" s="133">
        <v>117812</v>
      </c>
      <c r="X14" s="134">
        <v>136605</v>
      </c>
      <c r="Y14" s="135">
        <v>1496664220</v>
      </c>
      <c r="Z14" s="133">
        <v>122158</v>
      </c>
      <c r="AA14" s="134">
        <v>146224</v>
      </c>
      <c r="AB14" s="135">
        <v>1608215060</v>
      </c>
      <c r="AC14" s="133">
        <v>119894</v>
      </c>
      <c r="AD14" s="134">
        <v>140066</v>
      </c>
      <c r="AE14" s="135">
        <v>1504878740</v>
      </c>
      <c r="AF14" s="133">
        <v>124837</v>
      </c>
      <c r="AG14" s="134">
        <v>146985</v>
      </c>
      <c r="AH14" s="135">
        <v>1624785430</v>
      </c>
      <c r="AI14" s="133">
        <v>116422</v>
      </c>
      <c r="AJ14" s="134">
        <v>133689</v>
      </c>
      <c r="AK14" s="135">
        <v>1507318410</v>
      </c>
      <c r="AL14" s="133">
        <v>113991</v>
      </c>
      <c r="AM14" s="134">
        <v>130349</v>
      </c>
      <c r="AN14" s="136">
        <v>1418432820</v>
      </c>
    </row>
    <row r="15" spans="2:40" ht="13.5">
      <c r="B15" s="83"/>
      <c r="C15" s="70" t="s">
        <v>13</v>
      </c>
      <c r="D15" s="68"/>
      <c r="E15" s="125">
        <v>288</v>
      </c>
      <c r="F15" s="126">
        <v>1982</v>
      </c>
      <c r="G15" s="127">
        <v>21367320</v>
      </c>
      <c r="H15" s="125">
        <v>288</v>
      </c>
      <c r="I15" s="126">
        <v>1985</v>
      </c>
      <c r="J15" s="127">
        <v>21759950</v>
      </c>
      <c r="K15" s="125">
        <v>296</v>
      </c>
      <c r="L15" s="126">
        <v>1980</v>
      </c>
      <c r="M15" s="127">
        <v>21473220</v>
      </c>
      <c r="N15" s="125">
        <v>294</v>
      </c>
      <c r="O15" s="126">
        <v>1815</v>
      </c>
      <c r="P15" s="127">
        <v>19343820</v>
      </c>
      <c r="Q15" s="125">
        <v>326</v>
      </c>
      <c r="R15" s="126">
        <v>2216</v>
      </c>
      <c r="S15" s="127">
        <v>23979150</v>
      </c>
      <c r="T15" s="125">
        <v>309</v>
      </c>
      <c r="U15" s="126">
        <v>1996</v>
      </c>
      <c r="V15" s="127">
        <v>22231960</v>
      </c>
      <c r="W15" s="125">
        <v>289</v>
      </c>
      <c r="X15" s="126">
        <v>1814</v>
      </c>
      <c r="Y15" s="127">
        <v>20094790</v>
      </c>
      <c r="Z15" s="125">
        <v>335</v>
      </c>
      <c r="AA15" s="126">
        <v>2223</v>
      </c>
      <c r="AB15" s="127">
        <v>23482970</v>
      </c>
      <c r="AC15" s="125">
        <v>315</v>
      </c>
      <c r="AD15" s="126">
        <v>2088</v>
      </c>
      <c r="AE15" s="127">
        <v>23000990</v>
      </c>
      <c r="AF15" s="125">
        <v>330</v>
      </c>
      <c r="AG15" s="126">
        <v>2170</v>
      </c>
      <c r="AH15" s="127">
        <v>23097560</v>
      </c>
      <c r="AI15" s="125">
        <v>329</v>
      </c>
      <c r="AJ15" s="126">
        <v>2158</v>
      </c>
      <c r="AK15" s="127">
        <v>23485940</v>
      </c>
      <c r="AL15" s="125">
        <v>323</v>
      </c>
      <c r="AM15" s="126">
        <v>2185</v>
      </c>
      <c r="AN15" s="128">
        <v>23548500</v>
      </c>
    </row>
    <row r="16" spans="2:40" ht="13.5">
      <c r="B16" s="83"/>
      <c r="C16" s="378" t="s">
        <v>14</v>
      </c>
      <c r="D16" s="379"/>
      <c r="E16" s="137">
        <v>331681</v>
      </c>
      <c r="F16" s="138">
        <v>546353</v>
      </c>
      <c r="G16" s="139">
        <v>7316479670</v>
      </c>
      <c r="H16" s="137">
        <v>335328</v>
      </c>
      <c r="I16" s="138">
        <v>549776</v>
      </c>
      <c r="J16" s="139">
        <v>7309282960</v>
      </c>
      <c r="K16" s="137">
        <v>315675</v>
      </c>
      <c r="L16" s="138">
        <v>511652</v>
      </c>
      <c r="M16" s="139">
        <v>6970890100</v>
      </c>
      <c r="N16" s="137">
        <v>321559</v>
      </c>
      <c r="O16" s="138">
        <v>522234</v>
      </c>
      <c r="P16" s="139">
        <v>7152997260</v>
      </c>
      <c r="Q16" s="137">
        <v>331846</v>
      </c>
      <c r="R16" s="138">
        <v>554627</v>
      </c>
      <c r="S16" s="139">
        <v>7655809420</v>
      </c>
      <c r="T16" s="137">
        <v>317771</v>
      </c>
      <c r="U16" s="138">
        <v>515081</v>
      </c>
      <c r="V16" s="139">
        <v>7077140450</v>
      </c>
      <c r="W16" s="137">
        <v>316708</v>
      </c>
      <c r="X16" s="138">
        <v>512167</v>
      </c>
      <c r="Y16" s="139">
        <v>7129168420</v>
      </c>
      <c r="Z16" s="137">
        <v>327379</v>
      </c>
      <c r="AA16" s="138">
        <v>543003</v>
      </c>
      <c r="AB16" s="139">
        <v>7603745090</v>
      </c>
      <c r="AC16" s="137">
        <v>320767</v>
      </c>
      <c r="AD16" s="138">
        <v>520791</v>
      </c>
      <c r="AE16" s="139">
        <v>7175683070</v>
      </c>
      <c r="AF16" s="137">
        <v>331660</v>
      </c>
      <c r="AG16" s="138">
        <v>540160</v>
      </c>
      <c r="AH16" s="139">
        <v>7533079220</v>
      </c>
      <c r="AI16" s="137">
        <v>310682</v>
      </c>
      <c r="AJ16" s="138">
        <v>502103</v>
      </c>
      <c r="AK16" s="139">
        <v>7111065950</v>
      </c>
      <c r="AL16" s="137">
        <v>303371</v>
      </c>
      <c r="AM16" s="138">
        <v>486563</v>
      </c>
      <c r="AN16" s="140">
        <v>6884347884</v>
      </c>
    </row>
    <row r="17" spans="2:40" ht="13.5">
      <c r="B17" s="84"/>
      <c r="C17" s="24" t="s">
        <v>15</v>
      </c>
      <c r="D17" s="58"/>
      <c r="E17" s="141">
        <v>5016</v>
      </c>
      <c r="F17" s="142">
        <v>250956</v>
      </c>
      <c r="G17" s="143">
        <v>166166889</v>
      </c>
      <c r="H17" s="141">
        <v>4853</v>
      </c>
      <c r="I17" s="142">
        <v>238086</v>
      </c>
      <c r="J17" s="143">
        <v>158073714</v>
      </c>
      <c r="K17" s="141">
        <v>4701</v>
      </c>
      <c r="L17" s="142">
        <v>243582</v>
      </c>
      <c r="M17" s="143">
        <v>161704218</v>
      </c>
      <c r="N17" s="141">
        <v>4964</v>
      </c>
      <c r="O17" s="142">
        <v>243024</v>
      </c>
      <c r="P17" s="143">
        <v>161496929</v>
      </c>
      <c r="Q17" s="141">
        <v>5220</v>
      </c>
      <c r="R17" s="142">
        <v>246750</v>
      </c>
      <c r="S17" s="143">
        <v>163892396</v>
      </c>
      <c r="T17" s="141">
        <v>4901</v>
      </c>
      <c r="U17" s="142">
        <v>239825</v>
      </c>
      <c r="V17" s="143">
        <v>159132438</v>
      </c>
      <c r="W17" s="141">
        <v>4932</v>
      </c>
      <c r="X17" s="142">
        <v>240803</v>
      </c>
      <c r="Y17" s="143">
        <v>159821032</v>
      </c>
      <c r="Z17" s="141">
        <v>5014</v>
      </c>
      <c r="AA17" s="142">
        <v>248087</v>
      </c>
      <c r="AB17" s="143">
        <v>164664980</v>
      </c>
      <c r="AC17" s="141">
        <v>5021</v>
      </c>
      <c r="AD17" s="142">
        <v>239522</v>
      </c>
      <c r="AE17" s="143">
        <v>158979781</v>
      </c>
      <c r="AF17" s="141">
        <v>4982</v>
      </c>
      <c r="AG17" s="142">
        <v>247417</v>
      </c>
      <c r="AH17" s="143">
        <v>164219417</v>
      </c>
      <c r="AI17" s="141">
        <v>4751</v>
      </c>
      <c r="AJ17" s="142">
        <v>241587</v>
      </c>
      <c r="AK17" s="143">
        <v>160202631</v>
      </c>
      <c r="AL17" s="141">
        <v>4800</v>
      </c>
      <c r="AM17" s="142">
        <v>233194</v>
      </c>
      <c r="AN17" s="144">
        <v>155141010</v>
      </c>
    </row>
    <row r="18" spans="2:40" ht="13.5">
      <c r="B18" s="84"/>
      <c r="C18" s="20"/>
      <c r="D18" s="21" t="s">
        <v>16</v>
      </c>
      <c r="E18" s="145">
        <v>4994</v>
      </c>
      <c r="F18" s="146">
        <v>250492</v>
      </c>
      <c r="G18" s="147">
        <v>165865931</v>
      </c>
      <c r="H18" s="145">
        <v>4829</v>
      </c>
      <c r="I18" s="146">
        <v>237665</v>
      </c>
      <c r="J18" s="147">
        <v>157795271</v>
      </c>
      <c r="K18" s="145">
        <v>4681</v>
      </c>
      <c r="L18" s="146">
        <v>243288</v>
      </c>
      <c r="M18" s="147">
        <v>161509880</v>
      </c>
      <c r="N18" s="145">
        <v>4942</v>
      </c>
      <c r="O18" s="146">
        <v>242681</v>
      </c>
      <c r="P18" s="147">
        <v>161265360</v>
      </c>
      <c r="Q18" s="145">
        <v>5190</v>
      </c>
      <c r="R18" s="146">
        <v>246176</v>
      </c>
      <c r="S18" s="147">
        <v>163510029</v>
      </c>
      <c r="T18" s="145">
        <v>4875</v>
      </c>
      <c r="U18" s="146">
        <v>239477</v>
      </c>
      <c r="V18" s="147">
        <v>158901409</v>
      </c>
      <c r="W18" s="145">
        <v>4904</v>
      </c>
      <c r="X18" s="146">
        <v>240429</v>
      </c>
      <c r="Y18" s="147">
        <v>159575832</v>
      </c>
      <c r="Z18" s="145">
        <v>4992</v>
      </c>
      <c r="AA18" s="146">
        <v>247686</v>
      </c>
      <c r="AB18" s="147">
        <v>164392776</v>
      </c>
      <c r="AC18" s="145">
        <v>5007</v>
      </c>
      <c r="AD18" s="146">
        <v>239246</v>
      </c>
      <c r="AE18" s="147">
        <v>158802292</v>
      </c>
      <c r="AF18" s="145">
        <v>4960</v>
      </c>
      <c r="AG18" s="146">
        <v>247097</v>
      </c>
      <c r="AH18" s="147">
        <v>164010378</v>
      </c>
      <c r="AI18" s="145">
        <v>4721</v>
      </c>
      <c r="AJ18" s="146">
        <v>241251</v>
      </c>
      <c r="AK18" s="147">
        <v>159979029</v>
      </c>
      <c r="AL18" s="145">
        <v>4777</v>
      </c>
      <c r="AM18" s="146">
        <v>232903</v>
      </c>
      <c r="AN18" s="148">
        <v>154948840</v>
      </c>
    </row>
    <row r="19" spans="2:40" ht="13.5">
      <c r="B19" s="84"/>
      <c r="C19" s="22"/>
      <c r="D19" s="65" t="s">
        <v>17</v>
      </c>
      <c r="E19" s="149">
        <v>22</v>
      </c>
      <c r="F19" s="130">
        <v>464</v>
      </c>
      <c r="G19" s="131">
        <v>300958</v>
      </c>
      <c r="H19" s="149">
        <v>24</v>
      </c>
      <c r="I19" s="130">
        <v>421</v>
      </c>
      <c r="J19" s="131">
        <v>278443</v>
      </c>
      <c r="K19" s="149">
        <v>20</v>
      </c>
      <c r="L19" s="130">
        <v>294</v>
      </c>
      <c r="M19" s="131">
        <v>194338</v>
      </c>
      <c r="N19" s="149">
        <v>22</v>
      </c>
      <c r="O19" s="130">
        <v>343</v>
      </c>
      <c r="P19" s="131">
        <v>231569</v>
      </c>
      <c r="Q19" s="149">
        <v>30</v>
      </c>
      <c r="R19" s="130">
        <v>574</v>
      </c>
      <c r="S19" s="131">
        <v>382367</v>
      </c>
      <c r="T19" s="149">
        <v>26</v>
      </c>
      <c r="U19" s="130">
        <v>348</v>
      </c>
      <c r="V19" s="131">
        <v>231029</v>
      </c>
      <c r="W19" s="149">
        <v>28</v>
      </c>
      <c r="X19" s="130">
        <v>374</v>
      </c>
      <c r="Y19" s="131">
        <v>245200</v>
      </c>
      <c r="Z19" s="149">
        <v>22</v>
      </c>
      <c r="AA19" s="130">
        <v>401</v>
      </c>
      <c r="AB19" s="131">
        <v>272204</v>
      </c>
      <c r="AC19" s="149">
        <v>14</v>
      </c>
      <c r="AD19" s="130">
        <v>276</v>
      </c>
      <c r="AE19" s="131">
        <v>177489</v>
      </c>
      <c r="AF19" s="149">
        <v>22</v>
      </c>
      <c r="AG19" s="130">
        <v>320</v>
      </c>
      <c r="AH19" s="131">
        <v>209039</v>
      </c>
      <c r="AI19" s="149">
        <v>30</v>
      </c>
      <c r="AJ19" s="130">
        <v>336</v>
      </c>
      <c r="AK19" s="131">
        <v>223602</v>
      </c>
      <c r="AL19" s="149">
        <v>23</v>
      </c>
      <c r="AM19" s="130">
        <v>291</v>
      </c>
      <c r="AN19" s="132">
        <v>192170</v>
      </c>
    </row>
    <row r="20" spans="2:40" ht="14.25" thickBot="1">
      <c r="B20" s="89"/>
      <c r="C20" s="380" t="s">
        <v>18</v>
      </c>
      <c r="D20" s="381"/>
      <c r="E20" s="150">
        <v>331681</v>
      </c>
      <c r="F20" s="151">
        <v>546353</v>
      </c>
      <c r="G20" s="152">
        <v>7482646559</v>
      </c>
      <c r="H20" s="150">
        <v>335328</v>
      </c>
      <c r="I20" s="151">
        <v>549776</v>
      </c>
      <c r="J20" s="152">
        <v>7467356674</v>
      </c>
      <c r="K20" s="150">
        <v>315675</v>
      </c>
      <c r="L20" s="151">
        <v>511652</v>
      </c>
      <c r="M20" s="152">
        <v>7132594318</v>
      </c>
      <c r="N20" s="150">
        <v>321559</v>
      </c>
      <c r="O20" s="151">
        <v>522234</v>
      </c>
      <c r="P20" s="152">
        <v>7314494189</v>
      </c>
      <c r="Q20" s="150">
        <v>331846</v>
      </c>
      <c r="R20" s="151">
        <v>554627</v>
      </c>
      <c r="S20" s="152">
        <v>7819701816</v>
      </c>
      <c r="T20" s="150">
        <v>317771</v>
      </c>
      <c r="U20" s="151">
        <v>515081</v>
      </c>
      <c r="V20" s="152">
        <v>7236272888</v>
      </c>
      <c r="W20" s="150">
        <v>316708</v>
      </c>
      <c r="X20" s="151">
        <v>512167</v>
      </c>
      <c r="Y20" s="152">
        <v>7288989452</v>
      </c>
      <c r="Z20" s="150">
        <v>327379</v>
      </c>
      <c r="AA20" s="151">
        <v>543003</v>
      </c>
      <c r="AB20" s="152">
        <v>7768410070</v>
      </c>
      <c r="AC20" s="150">
        <v>320767</v>
      </c>
      <c r="AD20" s="151">
        <v>520791</v>
      </c>
      <c r="AE20" s="152">
        <v>7334662851</v>
      </c>
      <c r="AF20" s="150">
        <v>331660</v>
      </c>
      <c r="AG20" s="151">
        <v>540160</v>
      </c>
      <c r="AH20" s="152">
        <v>7697298637</v>
      </c>
      <c r="AI20" s="150">
        <v>310682</v>
      </c>
      <c r="AJ20" s="151">
        <v>502103</v>
      </c>
      <c r="AK20" s="152">
        <v>7271268581</v>
      </c>
      <c r="AL20" s="150">
        <v>303371</v>
      </c>
      <c r="AM20" s="151">
        <v>486563</v>
      </c>
      <c r="AN20" s="153">
        <v>7039488894</v>
      </c>
    </row>
    <row r="21" spans="2:40" ht="13.5">
      <c r="B21" s="85"/>
      <c r="C21" s="32" t="s">
        <v>5</v>
      </c>
      <c r="D21" s="32"/>
      <c r="E21" s="154">
        <v>18</v>
      </c>
      <c r="F21" s="155">
        <v>242</v>
      </c>
      <c r="G21" s="156">
        <v>14249680</v>
      </c>
      <c r="H21" s="154">
        <v>9</v>
      </c>
      <c r="I21" s="155">
        <v>159</v>
      </c>
      <c r="J21" s="156">
        <v>4518320</v>
      </c>
      <c r="K21" s="154">
        <v>10</v>
      </c>
      <c r="L21" s="155">
        <v>109</v>
      </c>
      <c r="M21" s="156">
        <v>3526890</v>
      </c>
      <c r="N21" s="154">
        <v>5</v>
      </c>
      <c r="O21" s="155">
        <v>101</v>
      </c>
      <c r="P21" s="156">
        <v>2471500</v>
      </c>
      <c r="Q21" s="154">
        <v>13</v>
      </c>
      <c r="R21" s="155">
        <v>137</v>
      </c>
      <c r="S21" s="156">
        <v>5282230</v>
      </c>
      <c r="T21" s="154">
        <v>7</v>
      </c>
      <c r="U21" s="155">
        <v>84</v>
      </c>
      <c r="V21" s="156">
        <v>2414710</v>
      </c>
      <c r="W21" s="154">
        <v>5</v>
      </c>
      <c r="X21" s="155">
        <v>61</v>
      </c>
      <c r="Y21" s="156">
        <v>1745910</v>
      </c>
      <c r="Z21" s="154">
        <v>2</v>
      </c>
      <c r="AA21" s="155">
        <v>4</v>
      </c>
      <c r="AB21" s="156">
        <v>364530</v>
      </c>
      <c r="AC21" s="154">
        <v>5</v>
      </c>
      <c r="AD21" s="155">
        <v>45</v>
      </c>
      <c r="AE21" s="156">
        <v>3303810</v>
      </c>
      <c r="AF21" s="154">
        <v>3</v>
      </c>
      <c r="AG21" s="155">
        <v>30</v>
      </c>
      <c r="AH21" s="156">
        <v>1921710</v>
      </c>
      <c r="AI21" s="154">
        <v>0</v>
      </c>
      <c r="AJ21" s="155">
        <v>0</v>
      </c>
      <c r="AK21" s="156">
        <v>0</v>
      </c>
      <c r="AL21" s="154">
        <v>2</v>
      </c>
      <c r="AM21" s="155">
        <v>33</v>
      </c>
      <c r="AN21" s="157">
        <v>1152000</v>
      </c>
    </row>
    <row r="22" spans="2:40" ht="13.5">
      <c r="B22" s="85"/>
      <c r="C22" s="71" t="s">
        <v>6</v>
      </c>
      <c r="D22" s="31"/>
      <c r="E22" s="121">
        <v>804</v>
      </c>
      <c r="F22" s="122">
        <v>1083</v>
      </c>
      <c r="G22" s="123">
        <v>9274610</v>
      </c>
      <c r="H22" s="121">
        <v>653</v>
      </c>
      <c r="I22" s="122">
        <v>881</v>
      </c>
      <c r="J22" s="123">
        <v>7577390</v>
      </c>
      <c r="K22" s="121">
        <v>598</v>
      </c>
      <c r="L22" s="122">
        <v>791</v>
      </c>
      <c r="M22" s="123">
        <v>5965750</v>
      </c>
      <c r="N22" s="121">
        <v>534</v>
      </c>
      <c r="O22" s="122">
        <v>690</v>
      </c>
      <c r="P22" s="123">
        <v>6072510</v>
      </c>
      <c r="Q22" s="121">
        <v>546</v>
      </c>
      <c r="R22" s="122">
        <v>748</v>
      </c>
      <c r="S22" s="123">
        <v>6177070</v>
      </c>
      <c r="T22" s="121">
        <v>442</v>
      </c>
      <c r="U22" s="122">
        <v>632</v>
      </c>
      <c r="V22" s="123">
        <v>5148820</v>
      </c>
      <c r="W22" s="121">
        <v>315</v>
      </c>
      <c r="X22" s="122">
        <v>472</v>
      </c>
      <c r="Y22" s="123">
        <v>3443170</v>
      </c>
      <c r="Z22" s="121">
        <v>353</v>
      </c>
      <c r="AA22" s="122">
        <v>554</v>
      </c>
      <c r="AB22" s="123">
        <v>3643890</v>
      </c>
      <c r="AC22" s="121">
        <v>299</v>
      </c>
      <c r="AD22" s="122">
        <v>397</v>
      </c>
      <c r="AE22" s="123">
        <v>2720570</v>
      </c>
      <c r="AF22" s="121">
        <v>248</v>
      </c>
      <c r="AG22" s="122">
        <v>370</v>
      </c>
      <c r="AH22" s="123">
        <v>3531350</v>
      </c>
      <c r="AI22" s="121">
        <v>178</v>
      </c>
      <c r="AJ22" s="122">
        <v>238</v>
      </c>
      <c r="AK22" s="123">
        <v>1714640</v>
      </c>
      <c r="AL22" s="121">
        <v>105</v>
      </c>
      <c r="AM22" s="122">
        <v>132</v>
      </c>
      <c r="AN22" s="124">
        <v>951950</v>
      </c>
    </row>
    <row r="23" spans="2:40" ht="13.5">
      <c r="B23" s="85"/>
      <c r="C23" s="370" t="s">
        <v>7</v>
      </c>
      <c r="D23" s="371"/>
      <c r="E23" s="125">
        <v>822</v>
      </c>
      <c r="F23" s="126">
        <v>1325</v>
      </c>
      <c r="G23" s="127">
        <v>23524290</v>
      </c>
      <c r="H23" s="125">
        <v>662</v>
      </c>
      <c r="I23" s="126">
        <v>1040</v>
      </c>
      <c r="J23" s="127">
        <v>12095710</v>
      </c>
      <c r="K23" s="125">
        <v>608</v>
      </c>
      <c r="L23" s="126">
        <v>900</v>
      </c>
      <c r="M23" s="127">
        <v>9492640</v>
      </c>
      <c r="N23" s="125">
        <v>539</v>
      </c>
      <c r="O23" s="126">
        <v>791</v>
      </c>
      <c r="P23" s="127">
        <v>8544010</v>
      </c>
      <c r="Q23" s="125">
        <v>559</v>
      </c>
      <c r="R23" s="126">
        <v>885</v>
      </c>
      <c r="S23" s="127">
        <v>11459300</v>
      </c>
      <c r="T23" s="125">
        <v>449</v>
      </c>
      <c r="U23" s="126">
        <v>716</v>
      </c>
      <c r="V23" s="127">
        <v>7563530</v>
      </c>
      <c r="W23" s="125">
        <v>320</v>
      </c>
      <c r="X23" s="126">
        <v>533</v>
      </c>
      <c r="Y23" s="127">
        <v>5189080</v>
      </c>
      <c r="Z23" s="125">
        <v>355</v>
      </c>
      <c r="AA23" s="126">
        <v>558</v>
      </c>
      <c r="AB23" s="127">
        <v>4008420</v>
      </c>
      <c r="AC23" s="125">
        <v>304</v>
      </c>
      <c r="AD23" s="126">
        <v>442</v>
      </c>
      <c r="AE23" s="127">
        <v>6024380</v>
      </c>
      <c r="AF23" s="125">
        <v>251</v>
      </c>
      <c r="AG23" s="126">
        <v>400</v>
      </c>
      <c r="AH23" s="127">
        <v>5453060</v>
      </c>
      <c r="AI23" s="125">
        <v>178</v>
      </c>
      <c r="AJ23" s="126">
        <v>238</v>
      </c>
      <c r="AK23" s="127">
        <v>1714640</v>
      </c>
      <c r="AL23" s="125">
        <v>107</v>
      </c>
      <c r="AM23" s="126">
        <v>165</v>
      </c>
      <c r="AN23" s="128">
        <v>2103950</v>
      </c>
    </row>
    <row r="24" spans="2:40" ht="13.5">
      <c r="B24" s="85"/>
      <c r="C24" s="23" t="s">
        <v>8</v>
      </c>
      <c r="D24" s="72"/>
      <c r="E24" s="129">
        <v>170</v>
      </c>
      <c r="F24" s="130">
        <v>313</v>
      </c>
      <c r="G24" s="361">
        <v>2303070</v>
      </c>
      <c r="H24" s="129">
        <v>146</v>
      </c>
      <c r="I24" s="130">
        <v>266</v>
      </c>
      <c r="J24" s="131">
        <v>2073830</v>
      </c>
      <c r="K24" s="129">
        <v>142</v>
      </c>
      <c r="L24" s="130">
        <v>290</v>
      </c>
      <c r="M24" s="131">
        <v>2293680</v>
      </c>
      <c r="N24" s="129">
        <v>130</v>
      </c>
      <c r="O24" s="130">
        <v>259</v>
      </c>
      <c r="P24" s="131">
        <v>2088420</v>
      </c>
      <c r="Q24" s="129">
        <v>115</v>
      </c>
      <c r="R24" s="130">
        <v>222</v>
      </c>
      <c r="S24" s="131">
        <v>1790010</v>
      </c>
      <c r="T24" s="129">
        <v>82</v>
      </c>
      <c r="U24" s="130">
        <v>132</v>
      </c>
      <c r="V24" s="131">
        <v>1154010</v>
      </c>
      <c r="W24" s="129">
        <v>65</v>
      </c>
      <c r="X24" s="130">
        <v>111</v>
      </c>
      <c r="Y24" s="131">
        <v>821230</v>
      </c>
      <c r="Z24" s="129">
        <v>66</v>
      </c>
      <c r="AA24" s="130">
        <v>135</v>
      </c>
      <c r="AB24" s="131">
        <v>1209790</v>
      </c>
      <c r="AC24" s="129">
        <v>112</v>
      </c>
      <c r="AD24" s="130">
        <v>177</v>
      </c>
      <c r="AE24" s="131">
        <v>925390</v>
      </c>
      <c r="AF24" s="129">
        <v>50</v>
      </c>
      <c r="AG24" s="130">
        <v>86</v>
      </c>
      <c r="AH24" s="131">
        <v>623250</v>
      </c>
      <c r="AI24" s="129">
        <v>33</v>
      </c>
      <c r="AJ24" s="130">
        <v>62</v>
      </c>
      <c r="AK24" s="131">
        <v>400110</v>
      </c>
      <c r="AL24" s="129">
        <v>21</v>
      </c>
      <c r="AM24" s="130">
        <v>38</v>
      </c>
      <c r="AN24" s="132">
        <v>282650</v>
      </c>
    </row>
    <row r="25" spans="2:40" ht="13.5">
      <c r="B25" s="85" t="s">
        <v>19</v>
      </c>
      <c r="C25" s="372" t="s">
        <v>10</v>
      </c>
      <c r="D25" s="373"/>
      <c r="E25" s="129">
        <v>992</v>
      </c>
      <c r="F25" s="130">
        <v>1638</v>
      </c>
      <c r="G25" s="131">
        <v>25827360</v>
      </c>
      <c r="H25" s="129">
        <v>808</v>
      </c>
      <c r="I25" s="130">
        <v>1306</v>
      </c>
      <c r="J25" s="131">
        <v>14169540</v>
      </c>
      <c r="K25" s="129">
        <v>750</v>
      </c>
      <c r="L25" s="130">
        <v>1190</v>
      </c>
      <c r="M25" s="131">
        <v>11786320</v>
      </c>
      <c r="N25" s="129">
        <v>669</v>
      </c>
      <c r="O25" s="130">
        <v>1050</v>
      </c>
      <c r="P25" s="131">
        <v>10632430</v>
      </c>
      <c r="Q25" s="129">
        <v>674</v>
      </c>
      <c r="R25" s="130">
        <v>1107</v>
      </c>
      <c r="S25" s="131">
        <v>13249310</v>
      </c>
      <c r="T25" s="129">
        <v>531</v>
      </c>
      <c r="U25" s="130">
        <v>848</v>
      </c>
      <c r="V25" s="131">
        <v>8717540</v>
      </c>
      <c r="W25" s="129">
        <v>385</v>
      </c>
      <c r="X25" s="130">
        <v>644</v>
      </c>
      <c r="Y25" s="131">
        <v>6010310</v>
      </c>
      <c r="Z25" s="129">
        <v>421</v>
      </c>
      <c r="AA25" s="130">
        <v>693</v>
      </c>
      <c r="AB25" s="131">
        <v>5218210</v>
      </c>
      <c r="AC25" s="129">
        <v>416</v>
      </c>
      <c r="AD25" s="130">
        <v>619</v>
      </c>
      <c r="AE25" s="131">
        <v>6949770</v>
      </c>
      <c r="AF25" s="129">
        <v>301</v>
      </c>
      <c r="AG25" s="130">
        <v>486</v>
      </c>
      <c r="AH25" s="131">
        <v>6076310</v>
      </c>
      <c r="AI25" s="129">
        <v>211</v>
      </c>
      <c r="AJ25" s="130">
        <v>300</v>
      </c>
      <c r="AK25" s="131">
        <v>2114750</v>
      </c>
      <c r="AL25" s="129">
        <v>128</v>
      </c>
      <c r="AM25" s="130">
        <v>203</v>
      </c>
      <c r="AN25" s="132">
        <v>2386600</v>
      </c>
    </row>
    <row r="26" spans="2:40" ht="13.5">
      <c r="B26" s="86" t="s">
        <v>20</v>
      </c>
      <c r="C26" s="33" t="s">
        <v>12</v>
      </c>
      <c r="D26" s="34"/>
      <c r="E26" s="133">
        <v>576</v>
      </c>
      <c r="F26" s="134">
        <v>672</v>
      </c>
      <c r="G26" s="135">
        <v>7020510</v>
      </c>
      <c r="H26" s="133">
        <v>497</v>
      </c>
      <c r="I26" s="134">
        <v>579</v>
      </c>
      <c r="J26" s="135">
        <v>5856650</v>
      </c>
      <c r="K26" s="133">
        <v>448</v>
      </c>
      <c r="L26" s="134">
        <v>508</v>
      </c>
      <c r="M26" s="135">
        <v>4847490</v>
      </c>
      <c r="N26" s="133">
        <v>392</v>
      </c>
      <c r="O26" s="134">
        <v>447</v>
      </c>
      <c r="P26" s="135">
        <v>4335970</v>
      </c>
      <c r="Q26" s="133">
        <v>389</v>
      </c>
      <c r="R26" s="134">
        <v>458</v>
      </c>
      <c r="S26" s="135">
        <v>4040320</v>
      </c>
      <c r="T26" s="133">
        <v>356</v>
      </c>
      <c r="U26" s="134">
        <v>441</v>
      </c>
      <c r="V26" s="135">
        <v>4261670</v>
      </c>
      <c r="W26" s="133">
        <v>219</v>
      </c>
      <c r="X26" s="134">
        <v>267</v>
      </c>
      <c r="Y26" s="135">
        <v>2199810</v>
      </c>
      <c r="Z26" s="133">
        <v>252</v>
      </c>
      <c r="AA26" s="134">
        <v>300</v>
      </c>
      <c r="AB26" s="135">
        <v>2422050</v>
      </c>
      <c r="AC26" s="133">
        <v>223</v>
      </c>
      <c r="AD26" s="134">
        <v>266</v>
      </c>
      <c r="AE26" s="135">
        <v>2155410</v>
      </c>
      <c r="AF26" s="133">
        <v>191</v>
      </c>
      <c r="AG26" s="134">
        <v>213</v>
      </c>
      <c r="AH26" s="135">
        <v>1651650</v>
      </c>
      <c r="AI26" s="133">
        <v>130</v>
      </c>
      <c r="AJ26" s="134">
        <v>148</v>
      </c>
      <c r="AK26" s="135">
        <v>1132490</v>
      </c>
      <c r="AL26" s="133">
        <v>84</v>
      </c>
      <c r="AM26" s="134">
        <v>97</v>
      </c>
      <c r="AN26" s="136">
        <v>799250</v>
      </c>
    </row>
    <row r="27" spans="2:40" ht="13.5">
      <c r="B27" s="85"/>
      <c r="C27" s="73" t="s">
        <v>13</v>
      </c>
      <c r="D27" s="74"/>
      <c r="E27" s="125">
        <v>2</v>
      </c>
      <c r="F27" s="126">
        <v>36</v>
      </c>
      <c r="G27" s="127">
        <v>504350</v>
      </c>
      <c r="H27" s="125">
        <v>1</v>
      </c>
      <c r="I27" s="126">
        <v>4</v>
      </c>
      <c r="J27" s="127">
        <v>44940</v>
      </c>
      <c r="K27" s="125">
        <v>0</v>
      </c>
      <c r="L27" s="126">
        <v>3</v>
      </c>
      <c r="M27" s="127">
        <v>13990</v>
      </c>
      <c r="N27" s="125">
        <v>0</v>
      </c>
      <c r="O27" s="126">
        <v>5</v>
      </c>
      <c r="P27" s="127">
        <v>53470</v>
      </c>
      <c r="Q27" s="125">
        <v>0</v>
      </c>
      <c r="R27" s="126">
        <v>0</v>
      </c>
      <c r="S27" s="127">
        <v>0</v>
      </c>
      <c r="T27" s="125">
        <v>0</v>
      </c>
      <c r="U27" s="126">
        <v>0</v>
      </c>
      <c r="V27" s="127">
        <v>0</v>
      </c>
      <c r="W27" s="125">
        <v>0</v>
      </c>
      <c r="X27" s="126">
        <v>0</v>
      </c>
      <c r="Y27" s="127">
        <v>0</v>
      </c>
      <c r="Z27" s="125">
        <v>0</v>
      </c>
      <c r="AA27" s="126">
        <v>0</v>
      </c>
      <c r="AB27" s="127">
        <v>0</v>
      </c>
      <c r="AC27" s="125">
        <v>0</v>
      </c>
      <c r="AD27" s="126">
        <v>0</v>
      </c>
      <c r="AE27" s="127">
        <v>0</v>
      </c>
      <c r="AF27" s="125">
        <v>0</v>
      </c>
      <c r="AG27" s="126">
        <v>0</v>
      </c>
      <c r="AH27" s="127">
        <v>0</v>
      </c>
      <c r="AI27" s="125">
        <v>0</v>
      </c>
      <c r="AJ27" s="126">
        <v>0</v>
      </c>
      <c r="AK27" s="127">
        <v>0</v>
      </c>
      <c r="AL27" s="125">
        <v>0</v>
      </c>
      <c r="AM27" s="126">
        <v>0</v>
      </c>
      <c r="AN27" s="128">
        <v>0</v>
      </c>
    </row>
    <row r="28" spans="2:40" ht="13.5">
      <c r="B28" s="85"/>
      <c r="C28" s="374" t="s">
        <v>14</v>
      </c>
      <c r="D28" s="375"/>
      <c r="E28" s="137">
        <v>1570</v>
      </c>
      <c r="F28" s="138">
        <v>2346</v>
      </c>
      <c r="G28" s="139">
        <v>33352220</v>
      </c>
      <c r="H28" s="137">
        <v>1306</v>
      </c>
      <c r="I28" s="138">
        <v>1889</v>
      </c>
      <c r="J28" s="139">
        <v>20071130</v>
      </c>
      <c r="K28" s="137">
        <v>1198</v>
      </c>
      <c r="L28" s="138">
        <v>1701</v>
      </c>
      <c r="M28" s="139">
        <v>16647800</v>
      </c>
      <c r="N28" s="137">
        <v>1061</v>
      </c>
      <c r="O28" s="138">
        <v>1502</v>
      </c>
      <c r="P28" s="139">
        <v>15021870</v>
      </c>
      <c r="Q28" s="137">
        <v>1063</v>
      </c>
      <c r="R28" s="138">
        <v>1565</v>
      </c>
      <c r="S28" s="139">
        <v>17289630</v>
      </c>
      <c r="T28" s="137">
        <v>887</v>
      </c>
      <c r="U28" s="138">
        <v>1289</v>
      </c>
      <c r="V28" s="139">
        <v>12979210</v>
      </c>
      <c r="W28" s="137">
        <v>604</v>
      </c>
      <c r="X28" s="138">
        <v>911</v>
      </c>
      <c r="Y28" s="139">
        <v>8210120</v>
      </c>
      <c r="Z28" s="137">
        <v>673</v>
      </c>
      <c r="AA28" s="138">
        <v>993</v>
      </c>
      <c r="AB28" s="139">
        <v>7640260</v>
      </c>
      <c r="AC28" s="137">
        <v>639</v>
      </c>
      <c r="AD28" s="138">
        <v>885</v>
      </c>
      <c r="AE28" s="139">
        <v>9105180</v>
      </c>
      <c r="AF28" s="137">
        <v>492</v>
      </c>
      <c r="AG28" s="138">
        <v>699</v>
      </c>
      <c r="AH28" s="139">
        <v>7727960</v>
      </c>
      <c r="AI28" s="137">
        <v>341</v>
      </c>
      <c r="AJ28" s="138">
        <v>448</v>
      </c>
      <c r="AK28" s="139">
        <v>3247240</v>
      </c>
      <c r="AL28" s="137">
        <v>212</v>
      </c>
      <c r="AM28" s="138">
        <v>300</v>
      </c>
      <c r="AN28" s="140">
        <v>3185850</v>
      </c>
    </row>
    <row r="29" spans="2:40" ht="13.5">
      <c r="B29" s="86"/>
      <c r="C29" s="33" t="s">
        <v>15</v>
      </c>
      <c r="D29" s="69"/>
      <c r="E29" s="141">
        <v>18</v>
      </c>
      <c r="F29" s="142">
        <v>647</v>
      </c>
      <c r="G29" s="143">
        <v>414363</v>
      </c>
      <c r="H29" s="141">
        <v>8</v>
      </c>
      <c r="I29" s="142">
        <v>425</v>
      </c>
      <c r="J29" s="143">
        <v>268618</v>
      </c>
      <c r="K29" s="141">
        <v>10</v>
      </c>
      <c r="L29" s="142">
        <v>288</v>
      </c>
      <c r="M29" s="143">
        <v>196794</v>
      </c>
      <c r="N29" s="141">
        <v>5</v>
      </c>
      <c r="O29" s="142">
        <v>292</v>
      </c>
      <c r="P29" s="143">
        <v>184896</v>
      </c>
      <c r="Q29" s="141">
        <v>14</v>
      </c>
      <c r="R29" s="142">
        <v>377</v>
      </c>
      <c r="S29" s="143">
        <v>230430</v>
      </c>
      <c r="T29" s="141">
        <v>6</v>
      </c>
      <c r="U29" s="142">
        <v>225</v>
      </c>
      <c r="V29" s="143">
        <v>136627</v>
      </c>
      <c r="W29" s="141">
        <v>3</v>
      </c>
      <c r="X29" s="142">
        <v>173</v>
      </c>
      <c r="Y29" s="143">
        <v>104870</v>
      </c>
      <c r="Z29" s="141">
        <v>2</v>
      </c>
      <c r="AA29" s="142">
        <v>14</v>
      </c>
      <c r="AB29" s="143">
        <v>9310</v>
      </c>
      <c r="AC29" s="141">
        <v>5</v>
      </c>
      <c r="AD29" s="142">
        <v>105</v>
      </c>
      <c r="AE29" s="143">
        <v>69200</v>
      </c>
      <c r="AF29" s="141">
        <v>3</v>
      </c>
      <c r="AG29" s="142">
        <v>72</v>
      </c>
      <c r="AH29" s="143">
        <v>44870</v>
      </c>
      <c r="AI29" s="141">
        <v>0</v>
      </c>
      <c r="AJ29" s="142">
        <v>0</v>
      </c>
      <c r="AK29" s="143">
        <v>0</v>
      </c>
      <c r="AL29" s="141">
        <v>2</v>
      </c>
      <c r="AM29" s="142">
        <v>95</v>
      </c>
      <c r="AN29" s="144">
        <v>69518</v>
      </c>
    </row>
    <row r="30" spans="2:40" ht="13.5">
      <c r="B30" s="86"/>
      <c r="C30" s="31"/>
      <c r="D30" s="34" t="s">
        <v>16</v>
      </c>
      <c r="E30" s="145">
        <v>18</v>
      </c>
      <c r="F30" s="146">
        <v>647</v>
      </c>
      <c r="G30" s="147">
        <v>414363</v>
      </c>
      <c r="H30" s="145">
        <v>8</v>
      </c>
      <c r="I30" s="146">
        <v>425</v>
      </c>
      <c r="J30" s="147">
        <v>268618</v>
      </c>
      <c r="K30" s="145">
        <v>10</v>
      </c>
      <c r="L30" s="146">
        <v>288</v>
      </c>
      <c r="M30" s="147">
        <v>196794</v>
      </c>
      <c r="N30" s="145">
        <v>5</v>
      </c>
      <c r="O30" s="146">
        <v>292</v>
      </c>
      <c r="P30" s="147">
        <v>184896</v>
      </c>
      <c r="Q30" s="145">
        <v>13</v>
      </c>
      <c r="R30" s="146">
        <v>375</v>
      </c>
      <c r="S30" s="147">
        <v>229050</v>
      </c>
      <c r="T30" s="145">
        <v>6</v>
      </c>
      <c r="U30" s="146">
        <v>225</v>
      </c>
      <c r="V30" s="147">
        <v>136627</v>
      </c>
      <c r="W30" s="145">
        <v>3</v>
      </c>
      <c r="X30" s="146">
        <v>173</v>
      </c>
      <c r="Y30" s="147">
        <v>104870</v>
      </c>
      <c r="Z30" s="145">
        <v>1</v>
      </c>
      <c r="AA30" s="146">
        <v>5</v>
      </c>
      <c r="AB30" s="147">
        <v>3350</v>
      </c>
      <c r="AC30" s="145">
        <v>5</v>
      </c>
      <c r="AD30" s="146">
        <v>105</v>
      </c>
      <c r="AE30" s="147">
        <v>69200</v>
      </c>
      <c r="AF30" s="145">
        <v>3</v>
      </c>
      <c r="AG30" s="146">
        <v>72</v>
      </c>
      <c r="AH30" s="147">
        <v>44870</v>
      </c>
      <c r="AI30" s="145">
        <v>0</v>
      </c>
      <c r="AJ30" s="146">
        <v>0</v>
      </c>
      <c r="AK30" s="147">
        <v>0</v>
      </c>
      <c r="AL30" s="145">
        <v>2</v>
      </c>
      <c r="AM30" s="146">
        <v>95</v>
      </c>
      <c r="AN30" s="148">
        <v>69518</v>
      </c>
    </row>
    <row r="31" spans="2:41" ht="13.5">
      <c r="B31" s="86"/>
      <c r="C31" s="35"/>
      <c r="D31" s="71" t="s">
        <v>17</v>
      </c>
      <c r="E31" s="149">
        <v>0</v>
      </c>
      <c r="F31" s="130">
        <v>0</v>
      </c>
      <c r="G31" s="131">
        <v>0</v>
      </c>
      <c r="H31" s="149">
        <v>0</v>
      </c>
      <c r="I31" s="130">
        <v>0</v>
      </c>
      <c r="J31" s="131">
        <v>0</v>
      </c>
      <c r="K31" s="149">
        <v>0</v>
      </c>
      <c r="L31" s="130">
        <v>0</v>
      </c>
      <c r="M31" s="131">
        <v>0</v>
      </c>
      <c r="N31" s="149">
        <v>0</v>
      </c>
      <c r="O31" s="130">
        <v>0</v>
      </c>
      <c r="P31" s="131">
        <v>0</v>
      </c>
      <c r="Q31" s="149">
        <v>1</v>
      </c>
      <c r="R31" s="130">
        <v>2</v>
      </c>
      <c r="S31" s="131">
        <v>1380</v>
      </c>
      <c r="T31" s="149">
        <v>0</v>
      </c>
      <c r="U31" s="130">
        <v>0</v>
      </c>
      <c r="V31" s="131">
        <v>0</v>
      </c>
      <c r="W31" s="149">
        <v>0</v>
      </c>
      <c r="X31" s="130">
        <v>0</v>
      </c>
      <c r="Y31" s="131">
        <v>0</v>
      </c>
      <c r="Z31" s="149">
        <v>1</v>
      </c>
      <c r="AA31" s="130">
        <v>9</v>
      </c>
      <c r="AB31" s="131">
        <v>5960</v>
      </c>
      <c r="AC31" s="149">
        <v>0</v>
      </c>
      <c r="AD31" s="130">
        <v>0</v>
      </c>
      <c r="AE31" s="131">
        <v>0</v>
      </c>
      <c r="AF31" s="149">
        <v>0</v>
      </c>
      <c r="AG31" s="130">
        <v>0</v>
      </c>
      <c r="AH31" s="131">
        <v>0</v>
      </c>
      <c r="AI31" s="149">
        <v>0</v>
      </c>
      <c r="AJ31" s="130">
        <v>0</v>
      </c>
      <c r="AK31" s="131">
        <v>0</v>
      </c>
      <c r="AL31" s="149">
        <v>0</v>
      </c>
      <c r="AM31" s="130">
        <v>0</v>
      </c>
      <c r="AN31" s="341">
        <v>0</v>
      </c>
      <c r="AO31" s="342"/>
    </row>
    <row r="32" spans="2:40" ht="13.5">
      <c r="B32" s="85"/>
      <c r="C32" s="382" t="s">
        <v>18</v>
      </c>
      <c r="D32" s="383"/>
      <c r="E32" s="133">
        <v>1570</v>
      </c>
      <c r="F32" s="134">
        <v>2346</v>
      </c>
      <c r="G32" s="135">
        <v>33766583</v>
      </c>
      <c r="H32" s="133">
        <v>1306</v>
      </c>
      <c r="I32" s="134">
        <v>1889</v>
      </c>
      <c r="J32" s="135">
        <v>20339748</v>
      </c>
      <c r="K32" s="133">
        <v>1198</v>
      </c>
      <c r="L32" s="138">
        <v>1701</v>
      </c>
      <c r="M32" s="135">
        <v>16844594</v>
      </c>
      <c r="N32" s="133">
        <v>1061</v>
      </c>
      <c r="O32" s="134">
        <v>1502</v>
      </c>
      <c r="P32" s="135">
        <v>15206766</v>
      </c>
      <c r="Q32" s="133">
        <v>1063</v>
      </c>
      <c r="R32" s="134">
        <v>1565</v>
      </c>
      <c r="S32" s="135">
        <v>17520060</v>
      </c>
      <c r="T32" s="133">
        <v>887</v>
      </c>
      <c r="U32" s="134">
        <v>1289</v>
      </c>
      <c r="V32" s="135">
        <v>13115837</v>
      </c>
      <c r="W32" s="133">
        <v>604</v>
      </c>
      <c r="X32" s="134">
        <v>911</v>
      </c>
      <c r="Y32" s="135">
        <v>8314990</v>
      </c>
      <c r="Z32" s="133">
        <v>673</v>
      </c>
      <c r="AA32" s="134">
        <v>993</v>
      </c>
      <c r="AB32" s="135">
        <v>7649570</v>
      </c>
      <c r="AC32" s="133">
        <v>639</v>
      </c>
      <c r="AD32" s="134">
        <v>885</v>
      </c>
      <c r="AE32" s="135">
        <v>9174380</v>
      </c>
      <c r="AF32" s="133">
        <v>492</v>
      </c>
      <c r="AG32" s="134">
        <v>699</v>
      </c>
      <c r="AH32" s="135">
        <v>7772830</v>
      </c>
      <c r="AI32" s="133">
        <v>341</v>
      </c>
      <c r="AJ32" s="134">
        <v>448</v>
      </c>
      <c r="AK32" s="135">
        <v>3247240</v>
      </c>
      <c r="AL32" s="133">
        <v>212</v>
      </c>
      <c r="AM32" s="134">
        <v>300</v>
      </c>
      <c r="AN32" s="136">
        <v>3255368</v>
      </c>
    </row>
    <row r="33" spans="2:40" ht="13.5">
      <c r="B33" s="81"/>
      <c r="C33" s="60" t="s">
        <v>5</v>
      </c>
      <c r="D33" s="60"/>
      <c r="E33" s="133">
        <f>E9+E21</f>
        <v>5311</v>
      </c>
      <c r="F33" s="142">
        <f>F9+F21</f>
        <v>95229</v>
      </c>
      <c r="G33" s="363">
        <f>G9+G21</f>
        <v>2946479310</v>
      </c>
      <c r="H33" s="133">
        <v>5093</v>
      </c>
      <c r="I33" s="134">
        <v>90157</v>
      </c>
      <c r="J33" s="135">
        <v>2766063340</v>
      </c>
      <c r="K33" s="133">
        <v>4965</v>
      </c>
      <c r="L33" s="155">
        <v>91779</v>
      </c>
      <c r="M33" s="135">
        <v>2773114180</v>
      </c>
      <c r="N33" s="133">
        <v>5240</v>
      </c>
      <c r="O33" s="134">
        <v>91895</v>
      </c>
      <c r="P33" s="135">
        <v>2865941430</v>
      </c>
      <c r="Q33" s="133">
        <v>5520</v>
      </c>
      <c r="R33" s="134">
        <v>93977</v>
      </c>
      <c r="S33" s="135">
        <v>3054948490</v>
      </c>
      <c r="T33" s="133">
        <v>5166</v>
      </c>
      <c r="U33" s="134">
        <v>91253</v>
      </c>
      <c r="V33" s="135">
        <v>2799489680</v>
      </c>
      <c r="W33" s="133">
        <v>5198</v>
      </c>
      <c r="X33" s="134">
        <v>90568</v>
      </c>
      <c r="Y33" s="135">
        <v>2900366670</v>
      </c>
      <c r="Z33" s="133">
        <v>5270</v>
      </c>
      <c r="AA33" s="134">
        <v>93411</v>
      </c>
      <c r="AB33" s="135">
        <v>3073028470</v>
      </c>
      <c r="AC33" s="133">
        <v>5304</v>
      </c>
      <c r="AD33" s="134">
        <v>90267</v>
      </c>
      <c r="AE33" s="135">
        <v>2904646930</v>
      </c>
      <c r="AF33" s="133">
        <v>5239</v>
      </c>
      <c r="AG33" s="134">
        <v>93680</v>
      </c>
      <c r="AH33" s="135">
        <v>3055904490</v>
      </c>
      <c r="AI33" s="133">
        <v>5009</v>
      </c>
      <c r="AJ33" s="134">
        <v>91209</v>
      </c>
      <c r="AK33" s="135">
        <v>2881975840</v>
      </c>
      <c r="AL33" s="344">
        <v>5040</v>
      </c>
      <c r="AM33" s="345">
        <v>87364</v>
      </c>
      <c r="AN33" s="346">
        <v>2891976644</v>
      </c>
    </row>
    <row r="34" spans="2:40" ht="13.5">
      <c r="B34" s="82"/>
      <c r="C34" s="61" t="s">
        <v>6</v>
      </c>
      <c r="D34" s="28"/>
      <c r="E34" s="365">
        <f aca="true" t="shared" si="0" ref="E34:G44">E10+E22</f>
        <v>169336</v>
      </c>
      <c r="F34" s="155">
        <f t="shared" si="0"/>
        <v>240722</v>
      </c>
      <c r="G34" s="156">
        <f t="shared" si="0"/>
        <v>2326132140</v>
      </c>
      <c r="H34" s="121">
        <v>171344</v>
      </c>
      <c r="I34" s="122">
        <v>245776</v>
      </c>
      <c r="J34" s="123">
        <v>2381231840</v>
      </c>
      <c r="K34" s="121">
        <v>161105</v>
      </c>
      <c r="L34" s="122">
        <v>224564</v>
      </c>
      <c r="M34" s="123">
        <v>2260548150</v>
      </c>
      <c r="N34" s="121">
        <v>164506</v>
      </c>
      <c r="O34" s="122">
        <v>231136</v>
      </c>
      <c r="P34" s="123">
        <v>2323493660</v>
      </c>
      <c r="Q34" s="121">
        <v>169931</v>
      </c>
      <c r="R34" s="122">
        <v>247664</v>
      </c>
      <c r="S34" s="123">
        <v>2477190960</v>
      </c>
      <c r="T34" s="121">
        <v>163247</v>
      </c>
      <c r="U34" s="122">
        <v>229438</v>
      </c>
      <c r="V34" s="123">
        <v>2270469140</v>
      </c>
      <c r="W34" s="121">
        <v>162925</v>
      </c>
      <c r="X34" s="122">
        <v>227679</v>
      </c>
      <c r="Y34" s="123">
        <v>2271788790</v>
      </c>
      <c r="Z34" s="121">
        <v>167884</v>
      </c>
      <c r="AA34" s="122">
        <v>241478</v>
      </c>
      <c r="AB34" s="123">
        <v>2417772370</v>
      </c>
      <c r="AC34" s="121">
        <v>164093</v>
      </c>
      <c r="AD34" s="122">
        <v>230771</v>
      </c>
      <c r="AE34" s="123">
        <v>2286436680</v>
      </c>
      <c r="AF34" s="121">
        <v>169139</v>
      </c>
      <c r="AG34" s="122">
        <v>238309</v>
      </c>
      <c r="AH34" s="123">
        <v>2349479850</v>
      </c>
      <c r="AI34" s="121">
        <v>158098</v>
      </c>
      <c r="AJ34" s="122">
        <v>218322</v>
      </c>
      <c r="AK34" s="123">
        <v>2255002820</v>
      </c>
      <c r="AL34" s="347">
        <v>153695</v>
      </c>
      <c r="AM34" s="348">
        <v>211267</v>
      </c>
      <c r="AN34" s="349">
        <v>2108023390</v>
      </c>
    </row>
    <row r="35" spans="2:40" ht="13.5">
      <c r="B35" s="82"/>
      <c r="C35" s="387" t="s">
        <v>7</v>
      </c>
      <c r="D35" s="388"/>
      <c r="E35" s="362">
        <f t="shared" si="0"/>
        <v>174647</v>
      </c>
      <c r="F35" s="126">
        <f t="shared" si="0"/>
        <v>335951</v>
      </c>
      <c r="G35" s="364">
        <f t="shared" si="0"/>
        <v>5272611450</v>
      </c>
      <c r="H35" s="125">
        <v>176437</v>
      </c>
      <c r="I35" s="126">
        <v>335933</v>
      </c>
      <c r="J35" s="127">
        <v>5147295180</v>
      </c>
      <c r="K35" s="125">
        <v>166070</v>
      </c>
      <c r="L35" s="126">
        <v>316343</v>
      </c>
      <c r="M35" s="127">
        <v>5033662330</v>
      </c>
      <c r="N35" s="125">
        <v>169746</v>
      </c>
      <c r="O35" s="126">
        <v>323031</v>
      </c>
      <c r="P35" s="127">
        <v>5189435090</v>
      </c>
      <c r="Q35" s="125">
        <v>175451</v>
      </c>
      <c r="R35" s="126">
        <v>341641</v>
      </c>
      <c r="S35" s="127">
        <v>5532139450</v>
      </c>
      <c r="T35" s="125">
        <v>168413</v>
      </c>
      <c r="U35" s="126">
        <v>320691</v>
      </c>
      <c r="V35" s="127">
        <v>5069958820</v>
      </c>
      <c r="W35" s="125">
        <v>168123</v>
      </c>
      <c r="X35" s="126">
        <v>318247</v>
      </c>
      <c r="Y35" s="127">
        <v>5172155460</v>
      </c>
      <c r="Z35" s="125">
        <v>173154</v>
      </c>
      <c r="AA35" s="126">
        <v>334889</v>
      </c>
      <c r="AB35" s="127">
        <v>5490800840</v>
      </c>
      <c r="AC35" s="125">
        <v>169397</v>
      </c>
      <c r="AD35" s="126">
        <v>321038</v>
      </c>
      <c r="AE35" s="127">
        <v>5191083610</v>
      </c>
      <c r="AF35" s="125">
        <v>174378</v>
      </c>
      <c r="AG35" s="126">
        <v>331989</v>
      </c>
      <c r="AH35" s="127">
        <v>5405384340</v>
      </c>
      <c r="AI35" s="125">
        <v>163107</v>
      </c>
      <c r="AJ35" s="126">
        <v>309531</v>
      </c>
      <c r="AK35" s="127">
        <v>5136978660</v>
      </c>
      <c r="AL35" s="350">
        <v>158735</v>
      </c>
      <c r="AM35" s="351">
        <v>298631</v>
      </c>
      <c r="AN35" s="352">
        <v>5000000034</v>
      </c>
    </row>
    <row r="36" spans="2:40" ht="13.5">
      <c r="B36" s="82"/>
      <c r="C36" s="26" t="s">
        <v>8</v>
      </c>
      <c r="D36" s="62"/>
      <c r="E36" s="133">
        <f t="shared" si="0"/>
        <v>33853</v>
      </c>
      <c r="F36" s="134">
        <f t="shared" si="0"/>
        <v>64806</v>
      </c>
      <c r="G36" s="135">
        <f t="shared" si="0"/>
        <v>508075080</v>
      </c>
      <c r="H36" s="129">
        <v>32718</v>
      </c>
      <c r="I36" s="130">
        <v>61893</v>
      </c>
      <c r="J36" s="131">
        <v>489455640</v>
      </c>
      <c r="K36" s="129">
        <v>31709</v>
      </c>
      <c r="L36" s="130">
        <v>58437</v>
      </c>
      <c r="M36" s="131">
        <v>453748710</v>
      </c>
      <c r="N36" s="129">
        <v>32807</v>
      </c>
      <c r="O36" s="130">
        <v>60980</v>
      </c>
      <c r="P36" s="131">
        <v>480505400</v>
      </c>
      <c r="Q36" s="129">
        <v>33313</v>
      </c>
      <c r="R36" s="130">
        <v>64662</v>
      </c>
      <c r="S36" s="131">
        <v>507380460</v>
      </c>
      <c r="T36" s="129">
        <v>30343</v>
      </c>
      <c r="U36" s="130">
        <v>53591</v>
      </c>
      <c r="V36" s="131">
        <v>421431890</v>
      </c>
      <c r="W36" s="129">
        <v>30869</v>
      </c>
      <c r="X36" s="130">
        <v>56145</v>
      </c>
      <c r="Y36" s="131">
        <v>446264260</v>
      </c>
      <c r="Z36" s="129">
        <v>32153</v>
      </c>
      <c r="AA36" s="130">
        <v>60360</v>
      </c>
      <c r="AB36" s="131">
        <v>486464430</v>
      </c>
      <c r="AC36" s="129">
        <v>31577</v>
      </c>
      <c r="AD36" s="130">
        <v>58218</v>
      </c>
      <c r="AE36" s="131">
        <v>463669500</v>
      </c>
      <c r="AF36" s="129">
        <v>32416</v>
      </c>
      <c r="AG36" s="130">
        <v>59502</v>
      </c>
      <c r="AH36" s="131">
        <v>485888200</v>
      </c>
      <c r="AI36" s="129">
        <v>31035</v>
      </c>
      <c r="AJ36" s="130">
        <v>57025</v>
      </c>
      <c r="AK36" s="131">
        <v>445397690</v>
      </c>
      <c r="AL36" s="353">
        <v>30450</v>
      </c>
      <c r="AM36" s="354">
        <v>55601</v>
      </c>
      <c r="AN36" s="355">
        <v>444753130</v>
      </c>
    </row>
    <row r="37" spans="2:40" ht="13.5">
      <c r="B37" s="82" t="s">
        <v>9</v>
      </c>
      <c r="C37" s="389" t="s">
        <v>10</v>
      </c>
      <c r="D37" s="390"/>
      <c r="E37" s="133">
        <f t="shared" si="0"/>
        <v>208500</v>
      </c>
      <c r="F37" s="134">
        <f t="shared" si="0"/>
        <v>400757</v>
      </c>
      <c r="G37" s="135">
        <f t="shared" si="0"/>
        <v>5780686530</v>
      </c>
      <c r="H37" s="129">
        <v>209155</v>
      </c>
      <c r="I37" s="130">
        <v>397826</v>
      </c>
      <c r="J37" s="131">
        <v>5636750820</v>
      </c>
      <c r="K37" s="129">
        <v>197779</v>
      </c>
      <c r="L37" s="130">
        <v>374780</v>
      </c>
      <c r="M37" s="131">
        <v>5487411040</v>
      </c>
      <c r="N37" s="129">
        <v>202553</v>
      </c>
      <c r="O37" s="130">
        <v>384011</v>
      </c>
      <c r="P37" s="131">
        <v>5669940490</v>
      </c>
      <c r="Q37" s="129">
        <v>208764</v>
      </c>
      <c r="R37" s="130">
        <v>406303</v>
      </c>
      <c r="S37" s="131">
        <v>6039519910</v>
      </c>
      <c r="T37" s="129">
        <v>198756</v>
      </c>
      <c r="U37" s="130">
        <v>374282</v>
      </c>
      <c r="V37" s="131">
        <v>5491390710</v>
      </c>
      <c r="W37" s="129">
        <v>198992</v>
      </c>
      <c r="X37" s="130">
        <v>374392</v>
      </c>
      <c r="Y37" s="131">
        <v>5618419720</v>
      </c>
      <c r="Z37" s="129">
        <v>205307</v>
      </c>
      <c r="AA37" s="130">
        <v>395249</v>
      </c>
      <c r="AB37" s="131">
        <v>5977265270</v>
      </c>
      <c r="AC37" s="129">
        <v>200974</v>
      </c>
      <c r="AD37" s="130">
        <v>379256</v>
      </c>
      <c r="AE37" s="131">
        <v>5654753110</v>
      </c>
      <c r="AF37" s="129">
        <v>206794</v>
      </c>
      <c r="AG37" s="130">
        <v>391491</v>
      </c>
      <c r="AH37" s="131">
        <v>5891272540</v>
      </c>
      <c r="AI37" s="129">
        <v>194142</v>
      </c>
      <c r="AJ37" s="130">
        <v>366556</v>
      </c>
      <c r="AK37" s="131">
        <v>5582376350</v>
      </c>
      <c r="AL37" s="353">
        <v>189185</v>
      </c>
      <c r="AM37" s="354">
        <v>354232</v>
      </c>
      <c r="AN37" s="355">
        <v>5444753164</v>
      </c>
    </row>
    <row r="38" spans="2:40" ht="13.5">
      <c r="B38" s="82"/>
      <c r="C38" s="60" t="s">
        <v>12</v>
      </c>
      <c r="D38" s="29"/>
      <c r="E38" s="133">
        <f t="shared" si="0"/>
        <v>124461</v>
      </c>
      <c r="F38" s="142">
        <f t="shared" si="0"/>
        <v>145924</v>
      </c>
      <c r="G38" s="135">
        <f t="shared" si="0"/>
        <v>1547273690</v>
      </c>
      <c r="H38" s="133">
        <v>127190</v>
      </c>
      <c r="I38" s="134">
        <v>151850</v>
      </c>
      <c r="J38" s="135">
        <v>1670798380</v>
      </c>
      <c r="K38" s="133">
        <v>118798</v>
      </c>
      <c r="L38" s="134">
        <v>136590</v>
      </c>
      <c r="M38" s="135">
        <v>1478639650</v>
      </c>
      <c r="N38" s="133">
        <v>119773</v>
      </c>
      <c r="O38" s="134">
        <v>137905</v>
      </c>
      <c r="P38" s="135">
        <v>1478681350</v>
      </c>
      <c r="Q38" s="133">
        <v>123819</v>
      </c>
      <c r="R38" s="134">
        <v>147673</v>
      </c>
      <c r="S38" s="135">
        <v>1609599990</v>
      </c>
      <c r="T38" s="133">
        <v>119593</v>
      </c>
      <c r="U38" s="134">
        <v>140092</v>
      </c>
      <c r="V38" s="135">
        <v>1576496990</v>
      </c>
      <c r="W38" s="133">
        <v>118031</v>
      </c>
      <c r="X38" s="134">
        <v>136872</v>
      </c>
      <c r="Y38" s="135">
        <v>1498864030</v>
      </c>
      <c r="Z38" s="133">
        <v>122410</v>
      </c>
      <c r="AA38" s="134">
        <v>146524</v>
      </c>
      <c r="AB38" s="135">
        <v>1610637110</v>
      </c>
      <c r="AC38" s="133">
        <v>120117</v>
      </c>
      <c r="AD38" s="134">
        <v>140332</v>
      </c>
      <c r="AE38" s="135">
        <v>1507034150</v>
      </c>
      <c r="AF38" s="133">
        <v>125028</v>
      </c>
      <c r="AG38" s="134">
        <v>147198</v>
      </c>
      <c r="AH38" s="135">
        <v>1626437080</v>
      </c>
      <c r="AI38" s="133">
        <v>116552</v>
      </c>
      <c r="AJ38" s="134">
        <v>133837</v>
      </c>
      <c r="AK38" s="135">
        <v>1508450900</v>
      </c>
      <c r="AL38" s="344">
        <v>114075</v>
      </c>
      <c r="AM38" s="345">
        <v>130446</v>
      </c>
      <c r="AN38" s="346">
        <v>1419232070</v>
      </c>
    </row>
    <row r="39" spans="2:40" ht="13.5">
      <c r="B39" s="82" t="s">
        <v>68</v>
      </c>
      <c r="C39" s="63" t="s">
        <v>13</v>
      </c>
      <c r="D39" s="64"/>
      <c r="E39" s="362">
        <f t="shared" si="0"/>
        <v>290</v>
      </c>
      <c r="F39" s="155">
        <f t="shared" si="0"/>
        <v>2018</v>
      </c>
      <c r="G39" s="364">
        <f t="shared" si="0"/>
        <v>21871670</v>
      </c>
      <c r="H39" s="125">
        <v>289</v>
      </c>
      <c r="I39" s="126">
        <v>1989</v>
      </c>
      <c r="J39" s="127">
        <v>21804890</v>
      </c>
      <c r="K39" s="125">
        <v>296</v>
      </c>
      <c r="L39" s="126">
        <v>1983</v>
      </c>
      <c r="M39" s="127">
        <v>21487210</v>
      </c>
      <c r="N39" s="125">
        <v>294</v>
      </c>
      <c r="O39" s="126">
        <v>1820</v>
      </c>
      <c r="P39" s="127">
        <v>19397290</v>
      </c>
      <c r="Q39" s="125">
        <v>326</v>
      </c>
      <c r="R39" s="126">
        <v>2216</v>
      </c>
      <c r="S39" s="127">
        <v>23979150</v>
      </c>
      <c r="T39" s="125">
        <v>309</v>
      </c>
      <c r="U39" s="126">
        <v>1996</v>
      </c>
      <c r="V39" s="127">
        <v>22231960</v>
      </c>
      <c r="W39" s="125">
        <v>289</v>
      </c>
      <c r="X39" s="126">
        <v>1814</v>
      </c>
      <c r="Y39" s="127">
        <v>20094790</v>
      </c>
      <c r="Z39" s="125">
        <v>335</v>
      </c>
      <c r="AA39" s="126">
        <v>2223</v>
      </c>
      <c r="AB39" s="127">
        <v>23482970</v>
      </c>
      <c r="AC39" s="125">
        <v>315</v>
      </c>
      <c r="AD39" s="126">
        <v>2088</v>
      </c>
      <c r="AE39" s="127">
        <v>23000990</v>
      </c>
      <c r="AF39" s="125">
        <v>330</v>
      </c>
      <c r="AG39" s="126">
        <v>2170</v>
      </c>
      <c r="AH39" s="127">
        <v>23097560</v>
      </c>
      <c r="AI39" s="125">
        <v>329</v>
      </c>
      <c r="AJ39" s="126">
        <v>2158</v>
      </c>
      <c r="AK39" s="127">
        <v>23485940</v>
      </c>
      <c r="AL39" s="350">
        <v>323</v>
      </c>
      <c r="AM39" s="351">
        <v>2185</v>
      </c>
      <c r="AN39" s="352">
        <v>23548500</v>
      </c>
    </row>
    <row r="40" spans="2:40" ht="13.5">
      <c r="B40" s="82" t="s">
        <v>69</v>
      </c>
      <c r="C40" s="391" t="s">
        <v>14</v>
      </c>
      <c r="D40" s="392"/>
      <c r="E40" s="133">
        <f t="shared" si="0"/>
        <v>333251</v>
      </c>
      <c r="F40" s="134">
        <f t="shared" si="0"/>
        <v>548699</v>
      </c>
      <c r="G40" s="135">
        <f t="shared" si="0"/>
        <v>7349831890</v>
      </c>
      <c r="H40" s="137">
        <v>336634</v>
      </c>
      <c r="I40" s="138">
        <v>551665</v>
      </c>
      <c r="J40" s="139">
        <v>7329354090</v>
      </c>
      <c r="K40" s="137">
        <v>316873</v>
      </c>
      <c r="L40" s="138">
        <v>513353</v>
      </c>
      <c r="M40" s="139">
        <v>6987537900</v>
      </c>
      <c r="N40" s="137">
        <v>322620</v>
      </c>
      <c r="O40" s="138">
        <v>523736</v>
      </c>
      <c r="P40" s="139">
        <v>7168019130</v>
      </c>
      <c r="Q40" s="137">
        <v>332909</v>
      </c>
      <c r="R40" s="138">
        <v>556192</v>
      </c>
      <c r="S40" s="139">
        <v>7673099050</v>
      </c>
      <c r="T40" s="137">
        <v>318658</v>
      </c>
      <c r="U40" s="138">
        <v>516370</v>
      </c>
      <c r="V40" s="139">
        <v>7090119660</v>
      </c>
      <c r="W40" s="137">
        <v>317312</v>
      </c>
      <c r="X40" s="138">
        <v>513078</v>
      </c>
      <c r="Y40" s="139">
        <v>7137378540</v>
      </c>
      <c r="Z40" s="137">
        <v>328052</v>
      </c>
      <c r="AA40" s="138">
        <v>543996</v>
      </c>
      <c r="AB40" s="139">
        <v>7611385350</v>
      </c>
      <c r="AC40" s="137">
        <v>321406</v>
      </c>
      <c r="AD40" s="138">
        <v>521676</v>
      </c>
      <c r="AE40" s="139">
        <v>7184788250</v>
      </c>
      <c r="AF40" s="137">
        <v>332152</v>
      </c>
      <c r="AG40" s="138">
        <v>540859</v>
      </c>
      <c r="AH40" s="139">
        <v>7540807180</v>
      </c>
      <c r="AI40" s="137">
        <v>311023</v>
      </c>
      <c r="AJ40" s="138">
        <v>502551</v>
      </c>
      <c r="AK40" s="139">
        <v>7114313190</v>
      </c>
      <c r="AL40" s="353">
        <v>303583</v>
      </c>
      <c r="AM40" s="356">
        <v>486863</v>
      </c>
      <c r="AN40" s="357">
        <v>6887533734</v>
      </c>
    </row>
    <row r="41" spans="2:40" ht="13.5">
      <c r="B41" s="82" t="s">
        <v>70</v>
      </c>
      <c r="C41" s="60" t="s">
        <v>15</v>
      </c>
      <c r="D41" s="27"/>
      <c r="E41" s="133">
        <f t="shared" si="0"/>
        <v>5034</v>
      </c>
      <c r="F41" s="134">
        <f t="shared" si="0"/>
        <v>251603</v>
      </c>
      <c r="G41" s="135">
        <f t="shared" si="0"/>
        <v>166581252</v>
      </c>
      <c r="H41" s="141">
        <v>4861</v>
      </c>
      <c r="I41" s="142">
        <v>238511</v>
      </c>
      <c r="J41" s="143">
        <v>158342332</v>
      </c>
      <c r="K41" s="141">
        <v>4711</v>
      </c>
      <c r="L41" s="142">
        <v>243870</v>
      </c>
      <c r="M41" s="143">
        <v>161901012</v>
      </c>
      <c r="N41" s="141">
        <v>4969</v>
      </c>
      <c r="O41" s="142">
        <v>243316</v>
      </c>
      <c r="P41" s="143">
        <v>161681825</v>
      </c>
      <c r="Q41" s="141">
        <v>5234</v>
      </c>
      <c r="R41" s="142">
        <v>247127</v>
      </c>
      <c r="S41" s="143">
        <v>164122826</v>
      </c>
      <c r="T41" s="141">
        <v>4907</v>
      </c>
      <c r="U41" s="142">
        <v>240050</v>
      </c>
      <c r="V41" s="143">
        <v>159269065</v>
      </c>
      <c r="W41" s="141">
        <v>4935</v>
      </c>
      <c r="X41" s="142">
        <v>240976</v>
      </c>
      <c r="Y41" s="143">
        <v>159925902</v>
      </c>
      <c r="Z41" s="141">
        <v>5016</v>
      </c>
      <c r="AA41" s="142">
        <v>248101</v>
      </c>
      <c r="AB41" s="143">
        <v>164674290</v>
      </c>
      <c r="AC41" s="141">
        <v>5026</v>
      </c>
      <c r="AD41" s="142">
        <v>239627</v>
      </c>
      <c r="AE41" s="143">
        <v>159048981</v>
      </c>
      <c r="AF41" s="141">
        <v>4985</v>
      </c>
      <c r="AG41" s="142">
        <v>247489</v>
      </c>
      <c r="AH41" s="143">
        <v>164264287</v>
      </c>
      <c r="AI41" s="141">
        <v>4751</v>
      </c>
      <c r="AJ41" s="142">
        <v>241587</v>
      </c>
      <c r="AK41" s="143">
        <v>160202631</v>
      </c>
      <c r="AL41" s="358">
        <v>4802</v>
      </c>
      <c r="AM41" s="359">
        <v>233289</v>
      </c>
      <c r="AN41" s="360">
        <v>155210528</v>
      </c>
    </row>
    <row r="42" spans="2:40" ht="13.5">
      <c r="B42" s="82"/>
      <c r="C42" s="28"/>
      <c r="D42" s="29" t="s">
        <v>16</v>
      </c>
      <c r="E42" s="368">
        <f t="shared" si="0"/>
        <v>5012</v>
      </c>
      <c r="F42" s="367">
        <f t="shared" si="0"/>
        <v>251139</v>
      </c>
      <c r="G42" s="366">
        <f t="shared" si="0"/>
        <v>166280294</v>
      </c>
      <c r="H42" s="145">
        <v>4837</v>
      </c>
      <c r="I42" s="146">
        <v>238090</v>
      </c>
      <c r="J42" s="147">
        <v>158063889</v>
      </c>
      <c r="K42" s="145">
        <v>4691</v>
      </c>
      <c r="L42" s="146">
        <v>243576</v>
      </c>
      <c r="M42" s="147">
        <v>161706674</v>
      </c>
      <c r="N42" s="145">
        <v>4947</v>
      </c>
      <c r="O42" s="146">
        <v>242973</v>
      </c>
      <c r="P42" s="147">
        <v>161450256</v>
      </c>
      <c r="Q42" s="145">
        <v>5203</v>
      </c>
      <c r="R42" s="146">
        <v>246551</v>
      </c>
      <c r="S42" s="147">
        <v>163739079</v>
      </c>
      <c r="T42" s="145">
        <v>4881</v>
      </c>
      <c r="U42" s="146">
        <v>239702</v>
      </c>
      <c r="V42" s="147">
        <v>159038036</v>
      </c>
      <c r="W42" s="145">
        <v>4907</v>
      </c>
      <c r="X42" s="146">
        <v>240602</v>
      </c>
      <c r="Y42" s="147">
        <v>159680702</v>
      </c>
      <c r="Z42" s="145">
        <v>4993</v>
      </c>
      <c r="AA42" s="146">
        <v>247691</v>
      </c>
      <c r="AB42" s="147">
        <v>164396126</v>
      </c>
      <c r="AC42" s="145">
        <v>5012</v>
      </c>
      <c r="AD42" s="146">
        <v>239351</v>
      </c>
      <c r="AE42" s="147">
        <v>158871492</v>
      </c>
      <c r="AF42" s="145">
        <v>4963</v>
      </c>
      <c r="AG42" s="146">
        <v>247169</v>
      </c>
      <c r="AH42" s="147">
        <v>164055248</v>
      </c>
      <c r="AI42" s="145">
        <v>4721</v>
      </c>
      <c r="AJ42" s="146">
        <v>241251</v>
      </c>
      <c r="AK42" s="147">
        <v>159979029</v>
      </c>
      <c r="AL42" s="347">
        <v>4779</v>
      </c>
      <c r="AM42" s="348">
        <v>232998</v>
      </c>
      <c r="AN42" s="349">
        <v>155018358</v>
      </c>
    </row>
    <row r="43" spans="2:40" ht="13.5">
      <c r="B43" s="82"/>
      <c r="C43" s="30"/>
      <c r="D43" s="61" t="s">
        <v>17</v>
      </c>
      <c r="E43" s="362">
        <f t="shared" si="0"/>
        <v>22</v>
      </c>
      <c r="F43" s="126">
        <f t="shared" si="0"/>
        <v>464</v>
      </c>
      <c r="G43" s="156">
        <f t="shared" si="0"/>
        <v>300958</v>
      </c>
      <c r="H43" s="149">
        <v>24</v>
      </c>
      <c r="I43" s="130">
        <v>421</v>
      </c>
      <c r="J43" s="131">
        <v>278443</v>
      </c>
      <c r="K43" s="149">
        <v>20</v>
      </c>
      <c r="L43" s="130">
        <v>294</v>
      </c>
      <c r="M43" s="131">
        <v>194338</v>
      </c>
      <c r="N43" s="149">
        <v>22</v>
      </c>
      <c r="O43" s="130">
        <v>343</v>
      </c>
      <c r="P43" s="131">
        <v>231569</v>
      </c>
      <c r="Q43" s="149">
        <v>30</v>
      </c>
      <c r="R43" s="130">
        <v>574</v>
      </c>
      <c r="S43" s="131">
        <v>382367</v>
      </c>
      <c r="T43" s="149">
        <v>26</v>
      </c>
      <c r="U43" s="130">
        <v>348</v>
      </c>
      <c r="V43" s="131">
        <v>231029</v>
      </c>
      <c r="W43" s="149">
        <v>28</v>
      </c>
      <c r="X43" s="130">
        <v>374</v>
      </c>
      <c r="Y43" s="131">
        <v>245200</v>
      </c>
      <c r="Z43" s="149">
        <v>22</v>
      </c>
      <c r="AA43" s="130">
        <v>401</v>
      </c>
      <c r="AB43" s="131">
        <v>272204</v>
      </c>
      <c r="AC43" s="149">
        <v>14</v>
      </c>
      <c r="AD43" s="130">
        <v>276</v>
      </c>
      <c r="AE43" s="131">
        <v>177489</v>
      </c>
      <c r="AF43" s="149">
        <v>22</v>
      </c>
      <c r="AG43" s="130">
        <v>320</v>
      </c>
      <c r="AH43" s="131">
        <v>209039</v>
      </c>
      <c r="AI43" s="149">
        <v>30</v>
      </c>
      <c r="AJ43" s="130">
        <v>336</v>
      </c>
      <c r="AK43" s="131">
        <v>223602</v>
      </c>
      <c r="AL43" s="350">
        <v>23</v>
      </c>
      <c r="AM43" s="351">
        <v>291</v>
      </c>
      <c r="AN43" s="352">
        <v>192170</v>
      </c>
    </row>
    <row r="44" spans="2:40" ht="14.25" thickBot="1">
      <c r="B44" s="82"/>
      <c r="C44" s="393" t="s">
        <v>18</v>
      </c>
      <c r="D44" s="394"/>
      <c r="E44" s="133">
        <f t="shared" si="0"/>
        <v>333251</v>
      </c>
      <c r="F44" s="134">
        <f t="shared" si="0"/>
        <v>548699</v>
      </c>
      <c r="G44" s="135">
        <f t="shared" si="0"/>
        <v>7516413142</v>
      </c>
      <c r="H44" s="133">
        <v>336634</v>
      </c>
      <c r="I44" s="134">
        <v>551665</v>
      </c>
      <c r="J44" s="135">
        <v>7487696422</v>
      </c>
      <c r="K44" s="133">
        <v>316873</v>
      </c>
      <c r="L44" s="134">
        <v>513353</v>
      </c>
      <c r="M44" s="135">
        <v>7149438912</v>
      </c>
      <c r="N44" s="133">
        <v>322620</v>
      </c>
      <c r="O44" s="134">
        <v>523736</v>
      </c>
      <c r="P44" s="135">
        <v>7329700955</v>
      </c>
      <c r="Q44" s="133">
        <v>332909</v>
      </c>
      <c r="R44" s="134">
        <v>556192</v>
      </c>
      <c r="S44" s="135">
        <v>7837221876</v>
      </c>
      <c r="T44" s="133">
        <v>318658</v>
      </c>
      <c r="U44" s="134">
        <v>516370</v>
      </c>
      <c r="V44" s="135">
        <v>7249388725</v>
      </c>
      <c r="W44" s="133">
        <v>317312</v>
      </c>
      <c r="X44" s="134">
        <v>513078</v>
      </c>
      <c r="Y44" s="135">
        <v>7297304442</v>
      </c>
      <c r="Z44" s="133">
        <v>328052</v>
      </c>
      <c r="AA44" s="134">
        <v>543996</v>
      </c>
      <c r="AB44" s="135">
        <v>7776059640</v>
      </c>
      <c r="AC44" s="133">
        <v>321406</v>
      </c>
      <c r="AD44" s="134">
        <v>521676</v>
      </c>
      <c r="AE44" s="135">
        <v>7343837231</v>
      </c>
      <c r="AF44" s="133">
        <v>332152</v>
      </c>
      <c r="AG44" s="134">
        <v>540859</v>
      </c>
      <c r="AH44" s="135">
        <v>7705071467</v>
      </c>
      <c r="AI44" s="133">
        <v>311023</v>
      </c>
      <c r="AJ44" s="134">
        <v>502551</v>
      </c>
      <c r="AK44" s="135">
        <v>7274515821</v>
      </c>
      <c r="AL44" s="353">
        <v>303583</v>
      </c>
      <c r="AM44" s="354">
        <v>486863</v>
      </c>
      <c r="AN44" s="355">
        <v>7042744262</v>
      </c>
    </row>
    <row r="45" spans="2:40" ht="13.5">
      <c r="B45" s="90"/>
      <c r="C45" s="91" t="s">
        <v>5</v>
      </c>
      <c r="D45" s="91"/>
      <c r="E45" s="117">
        <v>17</v>
      </c>
      <c r="F45" s="118">
        <v>212</v>
      </c>
      <c r="G45" s="119">
        <v>8163690</v>
      </c>
      <c r="H45" s="117">
        <v>9</v>
      </c>
      <c r="I45" s="118">
        <v>159</v>
      </c>
      <c r="J45" s="119">
        <v>4528370</v>
      </c>
      <c r="K45" s="117">
        <v>10</v>
      </c>
      <c r="L45" s="118">
        <v>109</v>
      </c>
      <c r="M45" s="119">
        <v>3534830</v>
      </c>
      <c r="N45" s="117">
        <v>5</v>
      </c>
      <c r="O45" s="118">
        <v>101</v>
      </c>
      <c r="P45" s="119">
        <v>2471500</v>
      </c>
      <c r="Q45" s="117">
        <v>11</v>
      </c>
      <c r="R45" s="118">
        <v>132</v>
      </c>
      <c r="S45" s="119">
        <v>5021400</v>
      </c>
      <c r="T45" s="117">
        <v>5</v>
      </c>
      <c r="U45" s="118">
        <v>73</v>
      </c>
      <c r="V45" s="119">
        <v>1939240</v>
      </c>
      <c r="W45" s="117">
        <v>5</v>
      </c>
      <c r="X45" s="118">
        <v>61</v>
      </c>
      <c r="Y45" s="119">
        <v>1749240</v>
      </c>
      <c r="Z45" s="117">
        <v>2</v>
      </c>
      <c r="AA45" s="118">
        <v>4</v>
      </c>
      <c r="AB45" s="119">
        <v>364530</v>
      </c>
      <c r="AC45" s="117">
        <v>3</v>
      </c>
      <c r="AD45" s="118">
        <v>13</v>
      </c>
      <c r="AE45" s="119">
        <v>559940</v>
      </c>
      <c r="AF45" s="117">
        <v>1</v>
      </c>
      <c r="AG45" s="118">
        <v>-10</v>
      </c>
      <c r="AH45" s="119">
        <v>98650</v>
      </c>
      <c r="AI45" s="117">
        <v>0</v>
      </c>
      <c r="AJ45" s="118">
        <v>0</v>
      </c>
      <c r="AK45" s="119">
        <v>0</v>
      </c>
      <c r="AL45" s="117">
        <v>2</v>
      </c>
      <c r="AM45" s="118">
        <v>33</v>
      </c>
      <c r="AN45" s="120">
        <v>1152000</v>
      </c>
    </row>
    <row r="46" spans="2:40" ht="13.5">
      <c r="B46" s="85"/>
      <c r="C46" s="71" t="s">
        <v>6</v>
      </c>
      <c r="D46" s="31"/>
      <c r="E46" s="121">
        <v>750</v>
      </c>
      <c r="F46" s="122">
        <v>1017</v>
      </c>
      <c r="G46" s="123">
        <v>8520430</v>
      </c>
      <c r="H46" s="121">
        <v>618</v>
      </c>
      <c r="I46" s="122">
        <v>837</v>
      </c>
      <c r="J46" s="123">
        <v>7196190</v>
      </c>
      <c r="K46" s="121">
        <v>578</v>
      </c>
      <c r="L46" s="122">
        <v>768</v>
      </c>
      <c r="M46" s="123">
        <v>5754600</v>
      </c>
      <c r="N46" s="121">
        <v>503</v>
      </c>
      <c r="O46" s="122">
        <v>648</v>
      </c>
      <c r="P46" s="123">
        <v>5650550</v>
      </c>
      <c r="Q46" s="121">
        <v>520</v>
      </c>
      <c r="R46" s="122">
        <v>708</v>
      </c>
      <c r="S46" s="123">
        <v>5797520</v>
      </c>
      <c r="T46" s="121">
        <v>422</v>
      </c>
      <c r="U46" s="122">
        <v>600</v>
      </c>
      <c r="V46" s="123">
        <v>5094630</v>
      </c>
      <c r="W46" s="121">
        <v>288</v>
      </c>
      <c r="X46" s="122">
        <v>442</v>
      </c>
      <c r="Y46" s="123">
        <v>3233270</v>
      </c>
      <c r="Z46" s="121">
        <v>328</v>
      </c>
      <c r="AA46" s="122">
        <v>444</v>
      </c>
      <c r="AB46" s="123">
        <v>3085460</v>
      </c>
      <c r="AC46" s="121">
        <v>295</v>
      </c>
      <c r="AD46" s="122">
        <v>386</v>
      </c>
      <c r="AE46" s="123">
        <v>2630030</v>
      </c>
      <c r="AF46" s="121">
        <v>237</v>
      </c>
      <c r="AG46" s="122">
        <v>351</v>
      </c>
      <c r="AH46" s="123">
        <v>3341510</v>
      </c>
      <c r="AI46" s="121">
        <v>161</v>
      </c>
      <c r="AJ46" s="122">
        <v>214</v>
      </c>
      <c r="AK46" s="123">
        <v>1465260</v>
      </c>
      <c r="AL46" s="121">
        <v>93</v>
      </c>
      <c r="AM46" s="122">
        <v>117</v>
      </c>
      <c r="AN46" s="124">
        <v>797900</v>
      </c>
    </row>
    <row r="47" spans="2:40" ht="13.5">
      <c r="B47" s="85"/>
      <c r="C47" s="370" t="s">
        <v>7</v>
      </c>
      <c r="D47" s="371"/>
      <c r="E47" s="125">
        <v>767</v>
      </c>
      <c r="F47" s="126">
        <v>1229</v>
      </c>
      <c r="G47" s="127">
        <v>16684120</v>
      </c>
      <c r="H47" s="125">
        <v>627</v>
      </c>
      <c r="I47" s="126">
        <v>996</v>
      </c>
      <c r="J47" s="127">
        <v>11724560</v>
      </c>
      <c r="K47" s="125">
        <v>588</v>
      </c>
      <c r="L47" s="126">
        <v>877</v>
      </c>
      <c r="M47" s="127">
        <v>9289430</v>
      </c>
      <c r="N47" s="125">
        <v>508</v>
      </c>
      <c r="O47" s="126">
        <v>749</v>
      </c>
      <c r="P47" s="127">
        <v>8122050</v>
      </c>
      <c r="Q47" s="125">
        <v>531</v>
      </c>
      <c r="R47" s="126">
        <v>840</v>
      </c>
      <c r="S47" s="127">
        <v>10818920</v>
      </c>
      <c r="T47" s="125">
        <v>427</v>
      </c>
      <c r="U47" s="126">
        <v>673</v>
      </c>
      <c r="V47" s="127">
        <v>7033870</v>
      </c>
      <c r="W47" s="125">
        <v>293</v>
      </c>
      <c r="X47" s="126">
        <v>503</v>
      </c>
      <c r="Y47" s="127">
        <v>4982510</v>
      </c>
      <c r="Z47" s="125">
        <v>330</v>
      </c>
      <c r="AA47" s="126">
        <v>448</v>
      </c>
      <c r="AB47" s="127">
        <v>3449990</v>
      </c>
      <c r="AC47" s="125">
        <v>298</v>
      </c>
      <c r="AD47" s="126">
        <v>399</v>
      </c>
      <c r="AE47" s="127">
        <v>3189970</v>
      </c>
      <c r="AF47" s="125">
        <v>238</v>
      </c>
      <c r="AG47" s="126">
        <v>341</v>
      </c>
      <c r="AH47" s="127">
        <v>3440160</v>
      </c>
      <c r="AI47" s="125">
        <v>161</v>
      </c>
      <c r="AJ47" s="126">
        <v>214</v>
      </c>
      <c r="AK47" s="127">
        <v>1465260</v>
      </c>
      <c r="AL47" s="125">
        <v>95</v>
      </c>
      <c r="AM47" s="126">
        <v>150</v>
      </c>
      <c r="AN47" s="128">
        <v>1949900</v>
      </c>
    </row>
    <row r="48" spans="2:40" ht="13.5">
      <c r="B48" s="85"/>
      <c r="C48" s="23" t="s">
        <v>8</v>
      </c>
      <c r="D48" s="72"/>
      <c r="E48" s="129">
        <v>151</v>
      </c>
      <c r="F48" s="130">
        <v>279</v>
      </c>
      <c r="G48" s="131">
        <v>2064750</v>
      </c>
      <c r="H48" s="129">
        <v>132</v>
      </c>
      <c r="I48" s="130">
        <v>237</v>
      </c>
      <c r="J48" s="131">
        <v>1849700</v>
      </c>
      <c r="K48" s="129">
        <v>118</v>
      </c>
      <c r="L48" s="130">
        <v>240</v>
      </c>
      <c r="M48" s="131">
        <v>1769320</v>
      </c>
      <c r="N48" s="129">
        <v>111</v>
      </c>
      <c r="O48" s="130">
        <v>222</v>
      </c>
      <c r="P48" s="131">
        <v>1809790</v>
      </c>
      <c r="Q48" s="129">
        <v>102</v>
      </c>
      <c r="R48" s="130">
        <v>205</v>
      </c>
      <c r="S48" s="131">
        <v>1597600</v>
      </c>
      <c r="T48" s="129">
        <v>75</v>
      </c>
      <c r="U48" s="130">
        <v>122</v>
      </c>
      <c r="V48" s="131">
        <v>1040400</v>
      </c>
      <c r="W48" s="129">
        <v>53</v>
      </c>
      <c r="X48" s="130">
        <v>85</v>
      </c>
      <c r="Y48" s="131">
        <v>640680</v>
      </c>
      <c r="Z48" s="129">
        <v>59</v>
      </c>
      <c r="AA48" s="130">
        <v>120</v>
      </c>
      <c r="AB48" s="131">
        <v>1103630</v>
      </c>
      <c r="AC48" s="129">
        <v>105</v>
      </c>
      <c r="AD48" s="130">
        <v>168</v>
      </c>
      <c r="AE48" s="131">
        <v>830620</v>
      </c>
      <c r="AF48" s="129">
        <v>44</v>
      </c>
      <c r="AG48" s="130">
        <v>74</v>
      </c>
      <c r="AH48" s="131">
        <v>519030</v>
      </c>
      <c r="AI48" s="129">
        <v>23</v>
      </c>
      <c r="AJ48" s="130">
        <v>42</v>
      </c>
      <c r="AK48" s="131">
        <v>231240</v>
      </c>
      <c r="AL48" s="129">
        <v>16</v>
      </c>
      <c r="AM48" s="130">
        <v>29</v>
      </c>
      <c r="AN48" s="132">
        <v>197850</v>
      </c>
    </row>
    <row r="49" spans="2:40" ht="13.5">
      <c r="B49" s="85" t="s">
        <v>19</v>
      </c>
      <c r="C49" s="372" t="s">
        <v>10</v>
      </c>
      <c r="D49" s="373"/>
      <c r="E49" s="129">
        <v>918</v>
      </c>
      <c r="F49" s="130">
        <v>1508</v>
      </c>
      <c r="G49" s="131">
        <v>18748870</v>
      </c>
      <c r="H49" s="129">
        <v>759</v>
      </c>
      <c r="I49" s="130">
        <v>1233</v>
      </c>
      <c r="J49" s="131">
        <v>13574260</v>
      </c>
      <c r="K49" s="129">
        <v>706</v>
      </c>
      <c r="L49" s="130">
        <v>1117</v>
      </c>
      <c r="M49" s="131">
        <v>11058750</v>
      </c>
      <c r="N49" s="129">
        <v>619</v>
      </c>
      <c r="O49" s="130">
        <v>971</v>
      </c>
      <c r="P49" s="131">
        <v>9931840</v>
      </c>
      <c r="Q49" s="129">
        <v>633</v>
      </c>
      <c r="R49" s="130">
        <v>1045</v>
      </c>
      <c r="S49" s="131">
        <v>12416520</v>
      </c>
      <c r="T49" s="129">
        <v>502</v>
      </c>
      <c r="U49" s="130">
        <v>795</v>
      </c>
      <c r="V49" s="131">
        <v>8074270</v>
      </c>
      <c r="W49" s="129">
        <v>346</v>
      </c>
      <c r="X49" s="130">
        <v>588</v>
      </c>
      <c r="Y49" s="131">
        <v>5623190</v>
      </c>
      <c r="Z49" s="129">
        <v>389</v>
      </c>
      <c r="AA49" s="130">
        <v>568</v>
      </c>
      <c r="AB49" s="131">
        <v>4553620</v>
      </c>
      <c r="AC49" s="129">
        <v>403</v>
      </c>
      <c r="AD49" s="130">
        <v>567</v>
      </c>
      <c r="AE49" s="131">
        <v>4020590</v>
      </c>
      <c r="AF49" s="129">
        <v>282</v>
      </c>
      <c r="AG49" s="130">
        <v>415</v>
      </c>
      <c r="AH49" s="131">
        <v>3959190</v>
      </c>
      <c r="AI49" s="129">
        <v>184</v>
      </c>
      <c r="AJ49" s="130">
        <v>256</v>
      </c>
      <c r="AK49" s="131">
        <v>1696500</v>
      </c>
      <c r="AL49" s="129">
        <v>111</v>
      </c>
      <c r="AM49" s="130">
        <v>179</v>
      </c>
      <c r="AN49" s="132">
        <v>2147750</v>
      </c>
    </row>
    <row r="50" spans="2:40" ht="13.5">
      <c r="B50" s="86" t="s">
        <v>21</v>
      </c>
      <c r="C50" s="33" t="s">
        <v>12</v>
      </c>
      <c r="D50" s="34"/>
      <c r="E50" s="133">
        <v>550</v>
      </c>
      <c r="F50" s="134">
        <v>642</v>
      </c>
      <c r="G50" s="135">
        <v>6828220</v>
      </c>
      <c r="H50" s="133">
        <v>471</v>
      </c>
      <c r="I50" s="134">
        <v>549</v>
      </c>
      <c r="J50" s="135">
        <v>5628360</v>
      </c>
      <c r="K50" s="133">
        <v>425</v>
      </c>
      <c r="L50" s="134">
        <v>481</v>
      </c>
      <c r="M50" s="135">
        <v>4695100</v>
      </c>
      <c r="N50" s="133">
        <v>371</v>
      </c>
      <c r="O50" s="134">
        <v>423</v>
      </c>
      <c r="P50" s="135">
        <v>4181510</v>
      </c>
      <c r="Q50" s="133">
        <v>365</v>
      </c>
      <c r="R50" s="134">
        <v>427</v>
      </c>
      <c r="S50" s="135">
        <v>3852510</v>
      </c>
      <c r="T50" s="133">
        <v>334</v>
      </c>
      <c r="U50" s="134">
        <v>416</v>
      </c>
      <c r="V50" s="135">
        <v>4027810</v>
      </c>
      <c r="W50" s="133">
        <v>192</v>
      </c>
      <c r="X50" s="134">
        <v>238</v>
      </c>
      <c r="Y50" s="135">
        <v>1864450</v>
      </c>
      <c r="Z50" s="133">
        <v>246</v>
      </c>
      <c r="AA50" s="134">
        <v>293</v>
      </c>
      <c r="AB50" s="135">
        <v>2377260</v>
      </c>
      <c r="AC50" s="133">
        <v>221</v>
      </c>
      <c r="AD50" s="134">
        <v>262</v>
      </c>
      <c r="AE50" s="135">
        <v>2137860</v>
      </c>
      <c r="AF50" s="133">
        <v>180</v>
      </c>
      <c r="AG50" s="134">
        <v>198</v>
      </c>
      <c r="AH50" s="135">
        <v>1583600</v>
      </c>
      <c r="AI50" s="133">
        <v>116</v>
      </c>
      <c r="AJ50" s="134">
        <v>134</v>
      </c>
      <c r="AK50" s="135">
        <v>907400</v>
      </c>
      <c r="AL50" s="133">
        <v>75</v>
      </c>
      <c r="AM50" s="134">
        <v>85</v>
      </c>
      <c r="AN50" s="136">
        <v>651630</v>
      </c>
    </row>
    <row r="51" spans="2:40" ht="13.5">
      <c r="B51" s="85"/>
      <c r="C51" s="73" t="s">
        <v>13</v>
      </c>
      <c r="D51" s="74"/>
      <c r="E51" s="125">
        <v>2</v>
      </c>
      <c r="F51" s="126">
        <v>36</v>
      </c>
      <c r="G51" s="127">
        <v>504350</v>
      </c>
      <c r="H51" s="125">
        <v>1</v>
      </c>
      <c r="I51" s="126">
        <v>4</v>
      </c>
      <c r="J51" s="127">
        <v>44940</v>
      </c>
      <c r="K51" s="125">
        <v>0</v>
      </c>
      <c r="L51" s="126">
        <v>3</v>
      </c>
      <c r="M51" s="127">
        <v>13990</v>
      </c>
      <c r="N51" s="125">
        <v>1</v>
      </c>
      <c r="O51" s="126">
        <v>5</v>
      </c>
      <c r="P51" s="127">
        <v>53470</v>
      </c>
      <c r="Q51" s="125">
        <v>0</v>
      </c>
      <c r="R51" s="126">
        <v>0</v>
      </c>
      <c r="S51" s="127">
        <v>0</v>
      </c>
      <c r="T51" s="125">
        <v>0</v>
      </c>
      <c r="U51" s="126">
        <v>0</v>
      </c>
      <c r="V51" s="127">
        <v>0</v>
      </c>
      <c r="W51" s="125">
        <v>1</v>
      </c>
      <c r="X51" s="126">
        <v>2</v>
      </c>
      <c r="Y51" s="127">
        <v>39480</v>
      </c>
      <c r="Z51" s="125">
        <v>0</v>
      </c>
      <c r="AA51" s="126">
        <v>0</v>
      </c>
      <c r="AB51" s="127">
        <v>0</v>
      </c>
      <c r="AC51" s="125">
        <v>0</v>
      </c>
      <c r="AD51" s="126">
        <v>0</v>
      </c>
      <c r="AE51" s="127">
        <v>0</v>
      </c>
      <c r="AF51" s="125">
        <v>0</v>
      </c>
      <c r="AG51" s="126">
        <v>0</v>
      </c>
      <c r="AH51" s="127">
        <v>0</v>
      </c>
      <c r="AI51" s="125">
        <v>0</v>
      </c>
      <c r="AJ51" s="126">
        <v>0</v>
      </c>
      <c r="AK51" s="127">
        <v>0</v>
      </c>
      <c r="AL51" s="125">
        <v>0</v>
      </c>
      <c r="AM51" s="126">
        <v>0</v>
      </c>
      <c r="AN51" s="128">
        <v>0</v>
      </c>
    </row>
    <row r="52" spans="2:40" ht="13.5">
      <c r="B52" s="85"/>
      <c r="C52" s="374" t="s">
        <v>14</v>
      </c>
      <c r="D52" s="375"/>
      <c r="E52" s="137">
        <v>1470</v>
      </c>
      <c r="F52" s="138">
        <v>2186</v>
      </c>
      <c r="G52" s="139">
        <v>26081440</v>
      </c>
      <c r="H52" s="137">
        <v>1231</v>
      </c>
      <c r="I52" s="138">
        <v>1786</v>
      </c>
      <c r="J52" s="139">
        <v>19247560</v>
      </c>
      <c r="K52" s="137">
        <v>1131</v>
      </c>
      <c r="L52" s="138">
        <v>1601</v>
      </c>
      <c r="M52" s="139">
        <v>15767840</v>
      </c>
      <c r="N52" s="137">
        <v>991</v>
      </c>
      <c r="O52" s="138">
        <v>1399</v>
      </c>
      <c r="P52" s="139">
        <v>14166820</v>
      </c>
      <c r="Q52" s="137">
        <v>998</v>
      </c>
      <c r="R52" s="138">
        <v>1472</v>
      </c>
      <c r="S52" s="139">
        <v>16269030</v>
      </c>
      <c r="T52" s="137">
        <v>836</v>
      </c>
      <c r="U52" s="138">
        <v>1211</v>
      </c>
      <c r="V52" s="139">
        <v>12102080</v>
      </c>
      <c r="W52" s="137">
        <v>539</v>
      </c>
      <c r="X52" s="138">
        <v>828</v>
      </c>
      <c r="Y52" s="139">
        <v>7527120</v>
      </c>
      <c r="Z52" s="137">
        <v>635</v>
      </c>
      <c r="AA52" s="138">
        <v>861</v>
      </c>
      <c r="AB52" s="139">
        <v>6930880</v>
      </c>
      <c r="AC52" s="137">
        <v>624</v>
      </c>
      <c r="AD52" s="138">
        <v>829</v>
      </c>
      <c r="AE52" s="139">
        <v>6158450</v>
      </c>
      <c r="AF52" s="137">
        <v>462</v>
      </c>
      <c r="AG52" s="138">
        <v>613</v>
      </c>
      <c r="AH52" s="139">
        <v>5542790</v>
      </c>
      <c r="AI52" s="137">
        <v>300</v>
      </c>
      <c r="AJ52" s="138">
        <v>390</v>
      </c>
      <c r="AK52" s="139">
        <v>2603900</v>
      </c>
      <c r="AL52" s="137">
        <v>186</v>
      </c>
      <c r="AM52" s="138">
        <v>264</v>
      </c>
      <c r="AN52" s="140">
        <v>2799380</v>
      </c>
    </row>
    <row r="53" spans="2:40" ht="13.5">
      <c r="B53" s="86"/>
      <c r="C53" s="33" t="s">
        <v>15</v>
      </c>
      <c r="D53" s="69"/>
      <c r="E53" s="141">
        <v>17</v>
      </c>
      <c r="F53" s="142">
        <v>577</v>
      </c>
      <c r="G53" s="143">
        <v>368363</v>
      </c>
      <c r="H53" s="141">
        <v>8</v>
      </c>
      <c r="I53" s="142">
        <v>425</v>
      </c>
      <c r="J53" s="143">
        <v>268618</v>
      </c>
      <c r="K53" s="141">
        <v>10</v>
      </c>
      <c r="L53" s="142">
        <v>288</v>
      </c>
      <c r="M53" s="143">
        <v>196794</v>
      </c>
      <c r="N53" s="141">
        <v>5</v>
      </c>
      <c r="O53" s="142">
        <v>292</v>
      </c>
      <c r="P53" s="143">
        <v>184896</v>
      </c>
      <c r="Q53" s="141">
        <v>12</v>
      </c>
      <c r="R53" s="142">
        <v>372</v>
      </c>
      <c r="S53" s="143">
        <v>227080</v>
      </c>
      <c r="T53" s="141">
        <v>4</v>
      </c>
      <c r="U53" s="142">
        <v>205</v>
      </c>
      <c r="V53" s="143">
        <v>123427</v>
      </c>
      <c r="W53" s="141">
        <v>3</v>
      </c>
      <c r="X53" s="142">
        <v>173</v>
      </c>
      <c r="Y53" s="143">
        <v>104870</v>
      </c>
      <c r="Z53" s="141">
        <v>2</v>
      </c>
      <c r="AA53" s="142">
        <v>14</v>
      </c>
      <c r="AB53" s="143">
        <v>9310</v>
      </c>
      <c r="AC53" s="141">
        <v>3</v>
      </c>
      <c r="AD53" s="142">
        <v>19</v>
      </c>
      <c r="AE53" s="143">
        <v>12660</v>
      </c>
      <c r="AF53" s="141">
        <v>1</v>
      </c>
      <c r="AG53" s="142">
        <v>-41</v>
      </c>
      <c r="AH53" s="143">
        <v>-31730</v>
      </c>
      <c r="AI53" s="141">
        <v>0</v>
      </c>
      <c r="AJ53" s="142">
        <v>0</v>
      </c>
      <c r="AK53" s="143">
        <v>0</v>
      </c>
      <c r="AL53" s="141">
        <v>2</v>
      </c>
      <c r="AM53" s="142">
        <v>95</v>
      </c>
      <c r="AN53" s="144">
        <v>69518</v>
      </c>
    </row>
    <row r="54" spans="2:40" ht="13.5">
      <c r="B54" s="86"/>
      <c r="C54" s="31"/>
      <c r="D54" s="34" t="s">
        <v>16</v>
      </c>
      <c r="E54" s="145">
        <v>17</v>
      </c>
      <c r="F54" s="146">
        <v>577</v>
      </c>
      <c r="G54" s="147">
        <v>368363</v>
      </c>
      <c r="H54" s="145">
        <v>8</v>
      </c>
      <c r="I54" s="146">
        <v>425</v>
      </c>
      <c r="J54" s="147">
        <v>268618</v>
      </c>
      <c r="K54" s="145">
        <v>10</v>
      </c>
      <c r="L54" s="146">
        <v>288</v>
      </c>
      <c r="M54" s="147">
        <v>196794</v>
      </c>
      <c r="N54" s="145">
        <v>5</v>
      </c>
      <c r="O54" s="146">
        <v>292</v>
      </c>
      <c r="P54" s="147">
        <v>184896</v>
      </c>
      <c r="Q54" s="145">
        <v>11</v>
      </c>
      <c r="R54" s="146">
        <v>370</v>
      </c>
      <c r="S54" s="147">
        <v>225700</v>
      </c>
      <c r="T54" s="145">
        <v>4</v>
      </c>
      <c r="U54" s="146">
        <v>205</v>
      </c>
      <c r="V54" s="147">
        <v>123427</v>
      </c>
      <c r="W54" s="145">
        <v>3</v>
      </c>
      <c r="X54" s="146">
        <v>173</v>
      </c>
      <c r="Y54" s="147">
        <v>104870</v>
      </c>
      <c r="Z54" s="145">
        <v>1</v>
      </c>
      <c r="AA54" s="146">
        <v>5</v>
      </c>
      <c r="AB54" s="147">
        <v>3350</v>
      </c>
      <c r="AC54" s="145">
        <v>3</v>
      </c>
      <c r="AD54" s="146">
        <v>19</v>
      </c>
      <c r="AE54" s="147">
        <v>12660</v>
      </c>
      <c r="AF54" s="145">
        <v>1</v>
      </c>
      <c r="AG54" s="146">
        <v>-41</v>
      </c>
      <c r="AH54" s="147">
        <v>-31730</v>
      </c>
      <c r="AI54" s="145">
        <v>0</v>
      </c>
      <c r="AJ54" s="146">
        <v>0</v>
      </c>
      <c r="AK54" s="147">
        <v>0</v>
      </c>
      <c r="AL54" s="145">
        <v>2</v>
      </c>
      <c r="AM54" s="146">
        <v>95</v>
      </c>
      <c r="AN54" s="148">
        <v>69518</v>
      </c>
    </row>
    <row r="55" spans="2:40" ht="13.5">
      <c r="B55" s="86"/>
      <c r="C55" s="35"/>
      <c r="D55" s="71" t="s">
        <v>17</v>
      </c>
      <c r="E55" s="149">
        <v>0</v>
      </c>
      <c r="F55" s="130">
        <v>0</v>
      </c>
      <c r="G55" s="131">
        <v>0</v>
      </c>
      <c r="H55" s="149">
        <v>0</v>
      </c>
      <c r="I55" s="130">
        <v>0</v>
      </c>
      <c r="J55" s="131">
        <v>0</v>
      </c>
      <c r="K55" s="149">
        <v>0</v>
      </c>
      <c r="L55" s="130">
        <v>0</v>
      </c>
      <c r="M55" s="131">
        <v>0</v>
      </c>
      <c r="N55" s="149">
        <v>0</v>
      </c>
      <c r="O55" s="130">
        <v>0</v>
      </c>
      <c r="P55" s="131">
        <v>0</v>
      </c>
      <c r="Q55" s="149">
        <v>1</v>
      </c>
      <c r="R55" s="130">
        <v>2</v>
      </c>
      <c r="S55" s="131">
        <v>1380</v>
      </c>
      <c r="T55" s="149">
        <v>0</v>
      </c>
      <c r="U55" s="130">
        <v>0</v>
      </c>
      <c r="V55" s="131">
        <v>0</v>
      </c>
      <c r="W55" s="149">
        <v>0</v>
      </c>
      <c r="X55" s="130">
        <v>0</v>
      </c>
      <c r="Y55" s="131">
        <v>0</v>
      </c>
      <c r="Z55" s="149">
        <v>1</v>
      </c>
      <c r="AA55" s="130">
        <v>9</v>
      </c>
      <c r="AB55" s="131">
        <v>5960</v>
      </c>
      <c r="AC55" s="149">
        <v>0</v>
      </c>
      <c r="AD55" s="130">
        <v>0</v>
      </c>
      <c r="AE55" s="131">
        <v>0</v>
      </c>
      <c r="AF55" s="149">
        <v>0</v>
      </c>
      <c r="AG55" s="130">
        <v>0</v>
      </c>
      <c r="AH55" s="131">
        <v>0</v>
      </c>
      <c r="AI55" s="149">
        <v>0</v>
      </c>
      <c r="AJ55" s="130">
        <v>0</v>
      </c>
      <c r="AK55" s="131">
        <v>0</v>
      </c>
      <c r="AL55" s="149">
        <v>0</v>
      </c>
      <c r="AM55" s="130">
        <v>0</v>
      </c>
      <c r="AN55" s="132">
        <v>0</v>
      </c>
    </row>
    <row r="56" spans="2:40" ht="14.25" thickBot="1">
      <c r="B56" s="92"/>
      <c r="C56" s="376" t="s">
        <v>18</v>
      </c>
      <c r="D56" s="377"/>
      <c r="E56" s="150">
        <v>1470</v>
      </c>
      <c r="F56" s="151">
        <v>2186</v>
      </c>
      <c r="G56" s="152">
        <v>26449803</v>
      </c>
      <c r="H56" s="150">
        <v>1231</v>
      </c>
      <c r="I56" s="151">
        <v>1786</v>
      </c>
      <c r="J56" s="152">
        <v>19516178</v>
      </c>
      <c r="K56" s="150">
        <v>1131</v>
      </c>
      <c r="L56" s="151">
        <v>1601</v>
      </c>
      <c r="M56" s="152">
        <v>15964634</v>
      </c>
      <c r="N56" s="150">
        <v>991</v>
      </c>
      <c r="O56" s="151">
        <v>1399</v>
      </c>
      <c r="P56" s="152">
        <v>14351716</v>
      </c>
      <c r="Q56" s="150">
        <v>998</v>
      </c>
      <c r="R56" s="151">
        <v>1472</v>
      </c>
      <c r="S56" s="152">
        <v>16496110</v>
      </c>
      <c r="T56" s="150">
        <v>836</v>
      </c>
      <c r="U56" s="151">
        <v>1211</v>
      </c>
      <c r="V56" s="152">
        <v>12225507</v>
      </c>
      <c r="W56" s="150">
        <v>539</v>
      </c>
      <c r="X56" s="151">
        <v>828</v>
      </c>
      <c r="Y56" s="152">
        <v>7631990</v>
      </c>
      <c r="Z56" s="150">
        <v>635</v>
      </c>
      <c r="AA56" s="151">
        <v>861</v>
      </c>
      <c r="AB56" s="152">
        <v>6940190</v>
      </c>
      <c r="AC56" s="150">
        <v>624</v>
      </c>
      <c r="AD56" s="151">
        <v>829</v>
      </c>
      <c r="AE56" s="152">
        <v>6171110</v>
      </c>
      <c r="AF56" s="150">
        <v>462</v>
      </c>
      <c r="AG56" s="151">
        <v>613</v>
      </c>
      <c r="AH56" s="152">
        <v>5511060</v>
      </c>
      <c r="AI56" s="150">
        <v>300</v>
      </c>
      <c r="AJ56" s="151">
        <v>390</v>
      </c>
      <c r="AK56" s="152">
        <v>2603900</v>
      </c>
      <c r="AL56" s="150">
        <v>186</v>
      </c>
      <c r="AM56" s="151">
        <v>264</v>
      </c>
      <c r="AN56" s="153">
        <v>2868898</v>
      </c>
    </row>
    <row r="57" spans="2:40" ht="13.5">
      <c r="B57" s="85"/>
      <c r="C57" s="32" t="s">
        <v>5</v>
      </c>
      <c r="D57" s="32"/>
      <c r="E57" s="154">
        <v>1</v>
      </c>
      <c r="F57" s="155">
        <v>30</v>
      </c>
      <c r="G57" s="156">
        <v>6085990</v>
      </c>
      <c r="H57" s="154">
        <v>0</v>
      </c>
      <c r="I57" s="155">
        <v>0</v>
      </c>
      <c r="J57" s="156">
        <v>-10050</v>
      </c>
      <c r="K57" s="154">
        <v>0</v>
      </c>
      <c r="L57" s="155">
        <v>0</v>
      </c>
      <c r="M57" s="156">
        <v>-7940</v>
      </c>
      <c r="N57" s="154">
        <v>0</v>
      </c>
      <c r="O57" s="155">
        <v>0</v>
      </c>
      <c r="P57" s="156">
        <v>0</v>
      </c>
      <c r="Q57" s="154">
        <v>2</v>
      </c>
      <c r="R57" s="155">
        <v>5</v>
      </c>
      <c r="S57" s="156">
        <v>260830</v>
      </c>
      <c r="T57" s="154">
        <v>2</v>
      </c>
      <c r="U57" s="155">
        <v>11</v>
      </c>
      <c r="V57" s="156">
        <v>475470</v>
      </c>
      <c r="W57" s="154">
        <v>0</v>
      </c>
      <c r="X57" s="155">
        <v>0</v>
      </c>
      <c r="Y57" s="156">
        <v>-3330</v>
      </c>
      <c r="Z57" s="154">
        <v>0</v>
      </c>
      <c r="AA57" s="155">
        <v>0</v>
      </c>
      <c r="AB57" s="156">
        <v>0</v>
      </c>
      <c r="AC57" s="154">
        <v>2</v>
      </c>
      <c r="AD57" s="155">
        <v>32</v>
      </c>
      <c r="AE57" s="156">
        <v>2743870</v>
      </c>
      <c r="AF57" s="154">
        <v>2</v>
      </c>
      <c r="AG57" s="155">
        <v>40</v>
      </c>
      <c r="AH57" s="156">
        <v>1823060</v>
      </c>
      <c r="AI57" s="154">
        <v>0</v>
      </c>
      <c r="AJ57" s="155">
        <v>0</v>
      </c>
      <c r="AK57" s="156">
        <v>0</v>
      </c>
      <c r="AL57" s="154">
        <v>0</v>
      </c>
      <c r="AM57" s="155">
        <v>0</v>
      </c>
      <c r="AN57" s="157">
        <v>0</v>
      </c>
    </row>
    <row r="58" spans="2:40" ht="13.5">
      <c r="B58" s="85"/>
      <c r="C58" s="71" t="s">
        <v>6</v>
      </c>
      <c r="D58" s="31"/>
      <c r="E58" s="121">
        <v>54</v>
      </c>
      <c r="F58" s="122">
        <v>66</v>
      </c>
      <c r="G58" s="123">
        <v>754180</v>
      </c>
      <c r="H58" s="121">
        <v>35</v>
      </c>
      <c r="I58" s="122">
        <v>44</v>
      </c>
      <c r="J58" s="123">
        <v>381200</v>
      </c>
      <c r="K58" s="121">
        <v>20</v>
      </c>
      <c r="L58" s="122">
        <v>23</v>
      </c>
      <c r="M58" s="123">
        <v>211150</v>
      </c>
      <c r="N58" s="121">
        <v>31</v>
      </c>
      <c r="O58" s="122">
        <v>42</v>
      </c>
      <c r="P58" s="123">
        <v>421960</v>
      </c>
      <c r="Q58" s="121">
        <v>26</v>
      </c>
      <c r="R58" s="122">
        <v>40</v>
      </c>
      <c r="S58" s="123">
        <v>379550</v>
      </c>
      <c r="T58" s="121">
        <v>20</v>
      </c>
      <c r="U58" s="122">
        <v>32</v>
      </c>
      <c r="V58" s="123">
        <v>54190</v>
      </c>
      <c r="W58" s="121">
        <v>27</v>
      </c>
      <c r="X58" s="122">
        <v>30</v>
      </c>
      <c r="Y58" s="123">
        <v>209900</v>
      </c>
      <c r="Z58" s="121">
        <v>25</v>
      </c>
      <c r="AA58" s="122">
        <v>110</v>
      </c>
      <c r="AB58" s="123">
        <v>558430</v>
      </c>
      <c r="AC58" s="121">
        <v>4</v>
      </c>
      <c r="AD58" s="122">
        <v>11</v>
      </c>
      <c r="AE58" s="123">
        <v>90540</v>
      </c>
      <c r="AF58" s="121">
        <v>11</v>
      </c>
      <c r="AG58" s="122">
        <v>19</v>
      </c>
      <c r="AH58" s="123">
        <v>189840</v>
      </c>
      <c r="AI58" s="121">
        <v>17</v>
      </c>
      <c r="AJ58" s="122">
        <v>24</v>
      </c>
      <c r="AK58" s="123">
        <v>249380</v>
      </c>
      <c r="AL58" s="121">
        <v>12</v>
      </c>
      <c r="AM58" s="122">
        <v>15</v>
      </c>
      <c r="AN58" s="124">
        <v>154050</v>
      </c>
    </row>
    <row r="59" spans="2:40" ht="13.5">
      <c r="B59" s="85"/>
      <c r="C59" s="370" t="s">
        <v>7</v>
      </c>
      <c r="D59" s="371"/>
      <c r="E59" s="125">
        <v>55</v>
      </c>
      <c r="F59" s="126">
        <v>96</v>
      </c>
      <c r="G59" s="127">
        <v>6840170</v>
      </c>
      <c r="H59" s="125">
        <v>35</v>
      </c>
      <c r="I59" s="126">
        <v>44</v>
      </c>
      <c r="J59" s="127">
        <v>371150</v>
      </c>
      <c r="K59" s="125">
        <v>20</v>
      </c>
      <c r="L59" s="126">
        <v>23</v>
      </c>
      <c r="M59" s="127">
        <v>203210</v>
      </c>
      <c r="N59" s="125">
        <v>31</v>
      </c>
      <c r="O59" s="126">
        <v>42</v>
      </c>
      <c r="P59" s="127">
        <v>421960</v>
      </c>
      <c r="Q59" s="125">
        <v>28</v>
      </c>
      <c r="R59" s="126">
        <v>45</v>
      </c>
      <c r="S59" s="127">
        <v>640380</v>
      </c>
      <c r="T59" s="125">
        <v>22</v>
      </c>
      <c r="U59" s="126">
        <v>43</v>
      </c>
      <c r="V59" s="127">
        <v>529660</v>
      </c>
      <c r="W59" s="125">
        <v>27</v>
      </c>
      <c r="X59" s="126">
        <v>30</v>
      </c>
      <c r="Y59" s="127">
        <v>206570</v>
      </c>
      <c r="Z59" s="125">
        <v>25</v>
      </c>
      <c r="AA59" s="126">
        <v>110</v>
      </c>
      <c r="AB59" s="127">
        <v>558430</v>
      </c>
      <c r="AC59" s="125">
        <v>6</v>
      </c>
      <c r="AD59" s="126">
        <v>43</v>
      </c>
      <c r="AE59" s="127">
        <v>2834410</v>
      </c>
      <c r="AF59" s="125">
        <v>13</v>
      </c>
      <c r="AG59" s="126">
        <v>59</v>
      </c>
      <c r="AH59" s="127">
        <v>2012900</v>
      </c>
      <c r="AI59" s="125">
        <v>17</v>
      </c>
      <c r="AJ59" s="126">
        <v>24</v>
      </c>
      <c r="AK59" s="127">
        <v>249380</v>
      </c>
      <c r="AL59" s="125">
        <v>12</v>
      </c>
      <c r="AM59" s="126">
        <v>15</v>
      </c>
      <c r="AN59" s="128">
        <v>154050</v>
      </c>
    </row>
    <row r="60" spans="2:40" ht="13.5">
      <c r="B60" s="85"/>
      <c r="C60" s="23" t="s">
        <v>8</v>
      </c>
      <c r="D60" s="72"/>
      <c r="E60" s="129">
        <v>19</v>
      </c>
      <c r="F60" s="130">
        <v>34</v>
      </c>
      <c r="G60" s="131">
        <v>238320</v>
      </c>
      <c r="H60" s="129">
        <v>14</v>
      </c>
      <c r="I60" s="130">
        <v>29</v>
      </c>
      <c r="J60" s="131">
        <v>224130</v>
      </c>
      <c r="K60" s="129">
        <v>24</v>
      </c>
      <c r="L60" s="130">
        <v>50</v>
      </c>
      <c r="M60" s="131">
        <v>524360</v>
      </c>
      <c r="N60" s="129">
        <v>19</v>
      </c>
      <c r="O60" s="130">
        <v>37</v>
      </c>
      <c r="P60" s="131">
        <v>278630</v>
      </c>
      <c r="Q60" s="129">
        <v>13</v>
      </c>
      <c r="R60" s="130">
        <v>17</v>
      </c>
      <c r="S60" s="131">
        <v>192410</v>
      </c>
      <c r="T60" s="129">
        <v>7</v>
      </c>
      <c r="U60" s="130">
        <v>10</v>
      </c>
      <c r="V60" s="131">
        <v>113610</v>
      </c>
      <c r="W60" s="129">
        <v>12</v>
      </c>
      <c r="X60" s="130">
        <v>26</v>
      </c>
      <c r="Y60" s="131">
        <v>180550</v>
      </c>
      <c r="Z60" s="129">
        <v>7</v>
      </c>
      <c r="AA60" s="130">
        <v>15</v>
      </c>
      <c r="AB60" s="131">
        <v>106160</v>
      </c>
      <c r="AC60" s="129">
        <v>7</v>
      </c>
      <c r="AD60" s="130">
        <v>9</v>
      </c>
      <c r="AE60" s="131">
        <v>94770</v>
      </c>
      <c r="AF60" s="129">
        <v>6</v>
      </c>
      <c r="AG60" s="130">
        <v>12</v>
      </c>
      <c r="AH60" s="131">
        <v>104220</v>
      </c>
      <c r="AI60" s="129">
        <v>10</v>
      </c>
      <c r="AJ60" s="130">
        <v>20</v>
      </c>
      <c r="AK60" s="131">
        <v>168870</v>
      </c>
      <c r="AL60" s="129">
        <v>5</v>
      </c>
      <c r="AM60" s="130">
        <v>9</v>
      </c>
      <c r="AN60" s="132">
        <v>84800</v>
      </c>
    </row>
    <row r="61" spans="2:40" ht="13.5">
      <c r="B61" s="85" t="s">
        <v>19</v>
      </c>
      <c r="C61" s="372" t="s">
        <v>10</v>
      </c>
      <c r="D61" s="373"/>
      <c r="E61" s="129">
        <v>74</v>
      </c>
      <c r="F61" s="130">
        <v>130</v>
      </c>
      <c r="G61" s="131">
        <v>7078490</v>
      </c>
      <c r="H61" s="129">
        <v>49</v>
      </c>
      <c r="I61" s="130">
        <v>73</v>
      </c>
      <c r="J61" s="131">
        <v>595280</v>
      </c>
      <c r="K61" s="129">
        <v>44</v>
      </c>
      <c r="L61" s="130">
        <v>73</v>
      </c>
      <c r="M61" s="131">
        <v>727570</v>
      </c>
      <c r="N61" s="129">
        <v>50</v>
      </c>
      <c r="O61" s="130">
        <v>79</v>
      </c>
      <c r="P61" s="131">
        <v>700590</v>
      </c>
      <c r="Q61" s="129">
        <v>41</v>
      </c>
      <c r="R61" s="130">
        <v>62</v>
      </c>
      <c r="S61" s="131">
        <v>832790</v>
      </c>
      <c r="T61" s="129">
        <v>29</v>
      </c>
      <c r="U61" s="130">
        <v>53</v>
      </c>
      <c r="V61" s="131">
        <v>643270</v>
      </c>
      <c r="W61" s="129">
        <v>39</v>
      </c>
      <c r="X61" s="130">
        <v>56</v>
      </c>
      <c r="Y61" s="131">
        <v>387120</v>
      </c>
      <c r="Z61" s="129">
        <v>32</v>
      </c>
      <c r="AA61" s="130">
        <v>125</v>
      </c>
      <c r="AB61" s="131">
        <v>664590</v>
      </c>
      <c r="AC61" s="129">
        <v>13</v>
      </c>
      <c r="AD61" s="130">
        <v>52</v>
      </c>
      <c r="AE61" s="131">
        <v>2929180</v>
      </c>
      <c r="AF61" s="129">
        <v>19</v>
      </c>
      <c r="AG61" s="130">
        <v>71</v>
      </c>
      <c r="AH61" s="131">
        <v>2117120</v>
      </c>
      <c r="AI61" s="129">
        <v>27</v>
      </c>
      <c r="AJ61" s="130">
        <v>44</v>
      </c>
      <c r="AK61" s="131">
        <v>418250</v>
      </c>
      <c r="AL61" s="129">
        <v>17</v>
      </c>
      <c r="AM61" s="130">
        <v>24</v>
      </c>
      <c r="AN61" s="140">
        <v>238850</v>
      </c>
    </row>
    <row r="62" spans="2:40" ht="13.5">
      <c r="B62" s="86" t="s">
        <v>72</v>
      </c>
      <c r="C62" s="33" t="s">
        <v>12</v>
      </c>
      <c r="D62" s="34"/>
      <c r="E62" s="133">
        <v>26</v>
      </c>
      <c r="F62" s="134">
        <v>30</v>
      </c>
      <c r="G62" s="135">
        <v>192290</v>
      </c>
      <c r="H62" s="133">
        <v>26</v>
      </c>
      <c r="I62" s="134">
        <v>30</v>
      </c>
      <c r="J62" s="135">
        <v>228290</v>
      </c>
      <c r="K62" s="133">
        <v>23</v>
      </c>
      <c r="L62" s="134">
        <v>27</v>
      </c>
      <c r="M62" s="135">
        <v>152390</v>
      </c>
      <c r="N62" s="133">
        <v>21</v>
      </c>
      <c r="O62" s="134">
        <v>24</v>
      </c>
      <c r="P62" s="135">
        <v>154460</v>
      </c>
      <c r="Q62" s="133">
        <v>24</v>
      </c>
      <c r="R62" s="134">
        <v>31</v>
      </c>
      <c r="S62" s="135">
        <v>187810</v>
      </c>
      <c r="T62" s="133">
        <v>22</v>
      </c>
      <c r="U62" s="134">
        <v>25</v>
      </c>
      <c r="V62" s="135">
        <v>233860</v>
      </c>
      <c r="W62" s="133">
        <v>27</v>
      </c>
      <c r="X62" s="134">
        <v>29</v>
      </c>
      <c r="Y62" s="135">
        <v>335360</v>
      </c>
      <c r="Z62" s="133">
        <v>6</v>
      </c>
      <c r="AA62" s="134">
        <v>7</v>
      </c>
      <c r="AB62" s="135">
        <v>44790</v>
      </c>
      <c r="AC62" s="133">
        <v>2</v>
      </c>
      <c r="AD62" s="134">
        <v>4</v>
      </c>
      <c r="AE62" s="135">
        <v>17550</v>
      </c>
      <c r="AF62" s="133">
        <v>11</v>
      </c>
      <c r="AG62" s="134">
        <v>15</v>
      </c>
      <c r="AH62" s="135">
        <v>68050</v>
      </c>
      <c r="AI62" s="133">
        <v>14</v>
      </c>
      <c r="AJ62" s="134">
        <v>14</v>
      </c>
      <c r="AK62" s="135">
        <v>225090</v>
      </c>
      <c r="AL62" s="133">
        <v>9</v>
      </c>
      <c r="AM62" s="134">
        <v>12</v>
      </c>
      <c r="AN62" s="136">
        <v>147620</v>
      </c>
    </row>
    <row r="63" spans="2:40" ht="13.5">
      <c r="B63" s="85"/>
      <c r="C63" s="73" t="s">
        <v>13</v>
      </c>
      <c r="D63" s="74"/>
      <c r="E63" s="125">
        <v>0</v>
      </c>
      <c r="F63" s="126">
        <v>0</v>
      </c>
      <c r="G63" s="127">
        <v>0</v>
      </c>
      <c r="H63" s="125">
        <v>0</v>
      </c>
      <c r="I63" s="126">
        <v>0</v>
      </c>
      <c r="J63" s="127">
        <v>0</v>
      </c>
      <c r="K63" s="125">
        <v>0</v>
      </c>
      <c r="L63" s="126">
        <v>0</v>
      </c>
      <c r="M63" s="127">
        <v>0</v>
      </c>
      <c r="N63" s="125">
        <v>0</v>
      </c>
      <c r="O63" s="126">
        <v>0</v>
      </c>
      <c r="P63" s="127">
        <v>0</v>
      </c>
      <c r="Q63" s="125">
        <v>0</v>
      </c>
      <c r="R63" s="126">
        <v>0</v>
      </c>
      <c r="S63" s="127">
        <v>0</v>
      </c>
      <c r="T63" s="125">
        <v>0</v>
      </c>
      <c r="U63" s="126">
        <v>0</v>
      </c>
      <c r="V63" s="127">
        <v>0</v>
      </c>
      <c r="W63" s="125">
        <v>0</v>
      </c>
      <c r="X63" s="126">
        <v>0</v>
      </c>
      <c r="Y63" s="127">
        <v>0</v>
      </c>
      <c r="Z63" s="125">
        <v>0</v>
      </c>
      <c r="AA63" s="126">
        <v>0</v>
      </c>
      <c r="AB63" s="127">
        <v>0</v>
      </c>
      <c r="AC63" s="125">
        <v>0</v>
      </c>
      <c r="AD63" s="126">
        <v>0</v>
      </c>
      <c r="AE63" s="127">
        <v>0</v>
      </c>
      <c r="AF63" s="125">
        <v>0</v>
      </c>
      <c r="AG63" s="126">
        <v>0</v>
      </c>
      <c r="AH63" s="127">
        <v>0</v>
      </c>
      <c r="AI63" s="125">
        <v>0</v>
      </c>
      <c r="AJ63" s="126">
        <v>0</v>
      </c>
      <c r="AK63" s="127">
        <v>0</v>
      </c>
      <c r="AL63" s="126">
        <v>0</v>
      </c>
      <c r="AM63" s="126">
        <v>0</v>
      </c>
      <c r="AN63" s="128">
        <v>0</v>
      </c>
    </row>
    <row r="64" spans="2:40" ht="13.5">
      <c r="B64" s="85"/>
      <c r="C64" s="374" t="s">
        <v>14</v>
      </c>
      <c r="D64" s="375"/>
      <c r="E64" s="137">
        <v>100</v>
      </c>
      <c r="F64" s="138">
        <v>160</v>
      </c>
      <c r="G64" s="139">
        <v>7270780</v>
      </c>
      <c r="H64" s="137">
        <v>75</v>
      </c>
      <c r="I64" s="138">
        <v>103</v>
      </c>
      <c r="J64" s="139">
        <v>823570</v>
      </c>
      <c r="K64" s="137">
        <v>67</v>
      </c>
      <c r="L64" s="138">
        <v>100</v>
      </c>
      <c r="M64" s="139">
        <v>879960</v>
      </c>
      <c r="N64" s="137">
        <v>71</v>
      </c>
      <c r="O64" s="138">
        <v>103</v>
      </c>
      <c r="P64" s="139">
        <v>855050</v>
      </c>
      <c r="Q64" s="137">
        <v>65</v>
      </c>
      <c r="R64" s="138">
        <v>93</v>
      </c>
      <c r="S64" s="139">
        <v>1020600</v>
      </c>
      <c r="T64" s="137">
        <v>51</v>
      </c>
      <c r="U64" s="138">
        <v>78</v>
      </c>
      <c r="V64" s="139">
        <v>877130</v>
      </c>
      <c r="W64" s="137">
        <v>66</v>
      </c>
      <c r="X64" s="138">
        <v>85</v>
      </c>
      <c r="Y64" s="139">
        <v>722480</v>
      </c>
      <c r="Z64" s="137">
        <v>38</v>
      </c>
      <c r="AA64" s="138">
        <v>132</v>
      </c>
      <c r="AB64" s="139">
        <v>709380</v>
      </c>
      <c r="AC64" s="137">
        <v>15</v>
      </c>
      <c r="AD64" s="138">
        <v>56</v>
      </c>
      <c r="AE64" s="139">
        <v>2946730</v>
      </c>
      <c r="AF64" s="137">
        <v>30</v>
      </c>
      <c r="AG64" s="138">
        <v>86</v>
      </c>
      <c r="AH64" s="139">
        <v>2185170</v>
      </c>
      <c r="AI64" s="137">
        <v>41</v>
      </c>
      <c r="AJ64" s="138">
        <v>58</v>
      </c>
      <c r="AK64" s="139">
        <v>643340</v>
      </c>
      <c r="AL64" s="137">
        <v>26</v>
      </c>
      <c r="AM64" s="138">
        <v>36</v>
      </c>
      <c r="AN64" s="140">
        <v>386470</v>
      </c>
    </row>
    <row r="65" spans="2:40" ht="13.5">
      <c r="B65" s="86"/>
      <c r="C65" s="33" t="s">
        <v>15</v>
      </c>
      <c r="D65" s="69"/>
      <c r="E65" s="141">
        <v>1</v>
      </c>
      <c r="F65" s="142">
        <v>70</v>
      </c>
      <c r="G65" s="143">
        <v>46000</v>
      </c>
      <c r="H65" s="141">
        <v>0</v>
      </c>
      <c r="I65" s="142">
        <v>0</v>
      </c>
      <c r="J65" s="143">
        <v>0</v>
      </c>
      <c r="K65" s="141">
        <v>0</v>
      </c>
      <c r="L65" s="142">
        <v>0</v>
      </c>
      <c r="M65" s="143">
        <v>0</v>
      </c>
      <c r="N65" s="141">
        <v>0</v>
      </c>
      <c r="O65" s="142">
        <v>0</v>
      </c>
      <c r="P65" s="143">
        <v>0</v>
      </c>
      <c r="Q65" s="141">
        <v>2</v>
      </c>
      <c r="R65" s="142">
        <v>5</v>
      </c>
      <c r="S65" s="143">
        <v>3350</v>
      </c>
      <c r="T65" s="141">
        <v>2</v>
      </c>
      <c r="U65" s="142">
        <v>20</v>
      </c>
      <c r="V65" s="143">
        <v>13200</v>
      </c>
      <c r="W65" s="141">
        <v>0</v>
      </c>
      <c r="X65" s="142">
        <v>0</v>
      </c>
      <c r="Y65" s="143">
        <v>0</v>
      </c>
      <c r="Z65" s="141">
        <v>0</v>
      </c>
      <c r="AA65" s="142">
        <v>0</v>
      </c>
      <c r="AB65" s="143">
        <v>0</v>
      </c>
      <c r="AC65" s="141">
        <v>2</v>
      </c>
      <c r="AD65" s="142">
        <v>86</v>
      </c>
      <c r="AE65" s="143">
        <v>56540</v>
      </c>
      <c r="AF65" s="141">
        <v>2</v>
      </c>
      <c r="AG65" s="142">
        <v>113</v>
      </c>
      <c r="AH65" s="143">
        <v>76600</v>
      </c>
      <c r="AI65" s="141">
        <v>0</v>
      </c>
      <c r="AJ65" s="142">
        <v>0</v>
      </c>
      <c r="AK65" s="143">
        <v>0</v>
      </c>
      <c r="AL65" s="343">
        <v>0</v>
      </c>
      <c r="AM65" s="142">
        <v>0</v>
      </c>
      <c r="AN65" s="144">
        <v>0</v>
      </c>
    </row>
    <row r="66" spans="2:40" ht="13.5">
      <c r="B66" s="86"/>
      <c r="C66" s="31"/>
      <c r="D66" s="34" t="s">
        <v>16</v>
      </c>
      <c r="E66" s="145">
        <v>1</v>
      </c>
      <c r="F66" s="146">
        <v>70</v>
      </c>
      <c r="G66" s="147">
        <v>46000</v>
      </c>
      <c r="H66" s="145">
        <v>0</v>
      </c>
      <c r="I66" s="146">
        <v>0</v>
      </c>
      <c r="J66" s="147">
        <v>0</v>
      </c>
      <c r="K66" s="145">
        <v>0</v>
      </c>
      <c r="L66" s="146">
        <v>0</v>
      </c>
      <c r="M66" s="147">
        <v>0</v>
      </c>
      <c r="N66" s="145">
        <v>0</v>
      </c>
      <c r="O66" s="146">
        <v>0</v>
      </c>
      <c r="P66" s="147">
        <v>0</v>
      </c>
      <c r="Q66" s="145">
        <v>2</v>
      </c>
      <c r="R66" s="146">
        <v>5</v>
      </c>
      <c r="S66" s="147">
        <v>3350</v>
      </c>
      <c r="T66" s="145">
        <v>2</v>
      </c>
      <c r="U66" s="146">
        <v>20</v>
      </c>
      <c r="V66" s="147">
        <v>13200</v>
      </c>
      <c r="W66" s="145">
        <v>0</v>
      </c>
      <c r="X66" s="146">
        <v>0</v>
      </c>
      <c r="Y66" s="147">
        <v>0</v>
      </c>
      <c r="Z66" s="141">
        <v>0</v>
      </c>
      <c r="AA66" s="142">
        <v>0</v>
      </c>
      <c r="AB66" s="143">
        <v>0</v>
      </c>
      <c r="AC66" s="145">
        <v>2</v>
      </c>
      <c r="AD66" s="146">
        <v>86</v>
      </c>
      <c r="AE66" s="147">
        <v>56540</v>
      </c>
      <c r="AF66" s="145">
        <v>2</v>
      </c>
      <c r="AG66" s="146">
        <v>113</v>
      </c>
      <c r="AH66" s="147">
        <v>76600</v>
      </c>
      <c r="AI66" s="145">
        <v>0</v>
      </c>
      <c r="AJ66" s="146">
        <v>0</v>
      </c>
      <c r="AK66" s="147">
        <v>0</v>
      </c>
      <c r="AL66" s="145">
        <v>0</v>
      </c>
      <c r="AM66" s="146">
        <v>0</v>
      </c>
      <c r="AN66" s="148">
        <v>0</v>
      </c>
    </row>
    <row r="67" spans="2:40" ht="13.5">
      <c r="B67" s="86"/>
      <c r="C67" s="35"/>
      <c r="D67" s="71" t="s">
        <v>17</v>
      </c>
      <c r="E67" s="149">
        <v>0</v>
      </c>
      <c r="F67" s="130">
        <v>0</v>
      </c>
      <c r="G67" s="131">
        <v>0</v>
      </c>
      <c r="H67" s="149">
        <v>0</v>
      </c>
      <c r="I67" s="130">
        <v>0</v>
      </c>
      <c r="J67" s="131">
        <v>0</v>
      </c>
      <c r="K67" s="149">
        <v>0</v>
      </c>
      <c r="L67" s="130">
        <v>0</v>
      </c>
      <c r="M67" s="131">
        <v>0</v>
      </c>
      <c r="N67" s="149">
        <v>0</v>
      </c>
      <c r="O67" s="130">
        <v>0</v>
      </c>
      <c r="P67" s="131">
        <v>0</v>
      </c>
      <c r="Q67" s="149">
        <v>0</v>
      </c>
      <c r="R67" s="130">
        <v>0</v>
      </c>
      <c r="S67" s="131">
        <v>0</v>
      </c>
      <c r="T67" s="149">
        <v>0</v>
      </c>
      <c r="U67" s="130">
        <v>0</v>
      </c>
      <c r="V67" s="131">
        <v>0</v>
      </c>
      <c r="W67" s="149">
        <v>0</v>
      </c>
      <c r="X67" s="130">
        <v>0</v>
      </c>
      <c r="Y67" s="131">
        <v>0</v>
      </c>
      <c r="Z67" s="141">
        <v>0</v>
      </c>
      <c r="AA67" s="142">
        <v>0</v>
      </c>
      <c r="AB67" s="143">
        <v>0</v>
      </c>
      <c r="AC67" s="149">
        <v>0</v>
      </c>
      <c r="AD67" s="130">
        <v>0</v>
      </c>
      <c r="AE67" s="131">
        <v>0</v>
      </c>
      <c r="AF67" s="149">
        <v>0</v>
      </c>
      <c r="AG67" s="130">
        <v>0</v>
      </c>
      <c r="AH67" s="131">
        <v>0</v>
      </c>
      <c r="AI67" s="149">
        <v>0</v>
      </c>
      <c r="AJ67" s="130">
        <v>0</v>
      </c>
      <c r="AK67" s="131">
        <v>0</v>
      </c>
      <c r="AL67" s="149">
        <v>0</v>
      </c>
      <c r="AM67" s="130">
        <v>0</v>
      </c>
      <c r="AN67" s="132">
        <v>0</v>
      </c>
    </row>
    <row r="68" spans="2:40" ht="14.25" thickBot="1">
      <c r="B68" s="92"/>
      <c r="C68" s="376" t="s">
        <v>18</v>
      </c>
      <c r="D68" s="377"/>
      <c r="E68" s="150">
        <v>100</v>
      </c>
      <c r="F68" s="151">
        <v>160</v>
      </c>
      <c r="G68" s="152">
        <v>7316780</v>
      </c>
      <c r="H68" s="150">
        <v>75</v>
      </c>
      <c r="I68" s="151">
        <v>103</v>
      </c>
      <c r="J68" s="152">
        <v>823570</v>
      </c>
      <c r="K68" s="150">
        <v>67</v>
      </c>
      <c r="L68" s="151">
        <v>100</v>
      </c>
      <c r="M68" s="152">
        <v>879960</v>
      </c>
      <c r="N68" s="150">
        <v>71</v>
      </c>
      <c r="O68" s="151">
        <v>103</v>
      </c>
      <c r="P68" s="152">
        <v>855050</v>
      </c>
      <c r="Q68" s="150">
        <v>65</v>
      </c>
      <c r="R68" s="151">
        <v>93</v>
      </c>
      <c r="S68" s="152">
        <v>1023950</v>
      </c>
      <c r="T68" s="150">
        <v>51</v>
      </c>
      <c r="U68" s="151">
        <v>78</v>
      </c>
      <c r="V68" s="152">
        <v>890330</v>
      </c>
      <c r="W68" s="150">
        <v>66</v>
      </c>
      <c r="X68" s="151">
        <v>85</v>
      </c>
      <c r="Y68" s="152">
        <v>722480</v>
      </c>
      <c r="Z68" s="150">
        <v>38</v>
      </c>
      <c r="AA68" s="151">
        <v>132</v>
      </c>
      <c r="AB68" s="152">
        <v>709380</v>
      </c>
      <c r="AC68" s="150">
        <v>15</v>
      </c>
      <c r="AD68" s="151">
        <v>56</v>
      </c>
      <c r="AE68" s="152">
        <v>3003270</v>
      </c>
      <c r="AF68" s="150">
        <v>30</v>
      </c>
      <c r="AG68" s="151">
        <v>86</v>
      </c>
      <c r="AH68" s="152">
        <v>2261770</v>
      </c>
      <c r="AI68" s="150">
        <v>41</v>
      </c>
      <c r="AJ68" s="151">
        <v>58</v>
      </c>
      <c r="AK68" s="152">
        <v>643340</v>
      </c>
      <c r="AL68" s="150">
        <v>26</v>
      </c>
      <c r="AM68" s="151">
        <v>36</v>
      </c>
      <c r="AN68" s="153">
        <v>386470</v>
      </c>
    </row>
    <row r="95" spans="1:3" ht="13.5">
      <c r="A95" s="384" t="s">
        <v>60</v>
      </c>
      <c r="B95" s="385"/>
      <c r="C95" s="385"/>
    </row>
    <row r="96" spans="1:3" ht="13.5">
      <c r="A96" s="384"/>
      <c r="B96" s="385"/>
      <c r="C96" s="385"/>
    </row>
    <row r="106" spans="42:45" ht="13.5">
      <c r="AP106" s="384" t="s">
        <v>58</v>
      </c>
      <c r="AQ106" s="385"/>
      <c r="AR106" s="385"/>
      <c r="AS106" s="386"/>
    </row>
    <row r="107" spans="42:45" ht="13.5">
      <c r="AP107" s="384"/>
      <c r="AQ107" s="385"/>
      <c r="AR107" s="385"/>
      <c r="AS107" s="386"/>
    </row>
  </sheetData>
  <sheetProtection/>
  <mergeCells count="24"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  <mergeCell ref="C16:D16"/>
    <mergeCell ref="C20:D20"/>
    <mergeCell ref="C23:D23"/>
    <mergeCell ref="C25:D25"/>
    <mergeCell ref="C28:D28"/>
    <mergeCell ref="C32:D32"/>
    <mergeCell ref="C59:D59"/>
    <mergeCell ref="C61:D61"/>
    <mergeCell ref="C47:D47"/>
    <mergeCell ref="C49:D49"/>
    <mergeCell ref="C64:D64"/>
    <mergeCell ref="C68:D68"/>
    <mergeCell ref="C52:D52"/>
    <mergeCell ref="C56:D56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84" t="s">
        <v>66</v>
      </c>
      <c r="M49" s="384"/>
      <c r="N49" s="384"/>
    </row>
    <row r="50" spans="2:14" ht="13.5" customHeight="1">
      <c r="B50" s="384" t="s">
        <v>66</v>
      </c>
      <c r="C50" s="384"/>
      <c r="D50" s="384"/>
      <c r="E50" s="49"/>
      <c r="F50" s="49"/>
      <c r="G50" s="49"/>
      <c r="H50" s="49"/>
      <c r="I50" s="7"/>
      <c r="J50" s="49"/>
      <c r="K50" s="7"/>
      <c r="L50" s="384"/>
      <c r="M50" s="384"/>
      <c r="N50" s="384"/>
    </row>
    <row r="51" spans="2:14" ht="13.5" customHeight="1">
      <c r="B51" s="384"/>
      <c r="C51" s="384"/>
      <c r="D51" s="384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workbookViewId="0" topLeftCell="A1">
      <selection activeCell="S217" sqref="S217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5" spans="20:37" ht="13.5">
      <c r="T5" s="9" t="s">
        <v>61</v>
      </c>
      <c r="AH5" s="384" t="s">
        <v>62</v>
      </c>
      <c r="AI5" s="385"/>
      <c r="AJ5" s="385"/>
      <c r="AK5" s="385"/>
    </row>
    <row r="6" spans="20:37" ht="13.5">
      <c r="T6" s="6"/>
      <c r="AH6" s="385"/>
      <c r="AI6" s="385"/>
      <c r="AJ6" s="385"/>
      <c r="AK6" s="385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28272.194964738</v>
      </c>
      <c r="V8" s="113">
        <f>O58</f>
        <v>28021.084117787526</v>
      </c>
      <c r="W8" s="113">
        <f>O74</f>
        <v>27654.179527717133</v>
      </c>
      <c r="X8" s="113">
        <f>O90</f>
        <v>27712.340524561292</v>
      </c>
      <c r="Y8" s="113">
        <f>O106</f>
        <v>29696.807701059337</v>
      </c>
      <c r="Z8" s="113">
        <f>O122</f>
        <v>27749.925254956608</v>
      </c>
      <c r="AA8" s="113">
        <f>O138</f>
        <v>27969.588109701854</v>
      </c>
      <c r="AB8" s="113">
        <f>O154</f>
        <v>29859.67488475155</v>
      </c>
      <c r="AC8" s="113">
        <f>O170</f>
        <v>27547.885504174857</v>
      </c>
      <c r="AD8" s="113">
        <f>O186</f>
        <v>30020.397867471267</v>
      </c>
      <c r="AE8" s="113">
        <f>O202</f>
        <v>28939.945355191256</v>
      </c>
      <c r="AF8" s="113">
        <f>O218</f>
        <v>28137.076131925918</v>
      </c>
    </row>
    <row r="9" spans="20:32" ht="13.5">
      <c r="T9" s="4" t="s">
        <v>93</v>
      </c>
      <c r="U9" s="113">
        <f aca="true" t="shared" si="0" ref="U9:U17">O43</f>
        <v>27008.36789060072</v>
      </c>
      <c r="V9" s="113">
        <f aca="true" t="shared" si="1" ref="V9:V17">O59</f>
        <v>24128.85695451549</v>
      </c>
      <c r="W9" s="113">
        <f aca="true" t="shared" si="2" ref="W9:W17">O75</f>
        <v>24144.17450850453</v>
      </c>
      <c r="X9" s="113">
        <f aca="true" t="shared" si="3" ref="X9:X17">O91</f>
        <v>25897.05989433024</v>
      </c>
      <c r="Y9" s="113">
        <f aca="true" t="shared" si="4" ref="Y9:Y17">O107</f>
        <v>27507.77460133113</v>
      </c>
      <c r="Z9" s="113">
        <f aca="true" t="shared" si="5" ref="Z9:Z17">O123</f>
        <v>25209.2932593322</v>
      </c>
      <c r="AA9" s="113">
        <f aca="true" t="shared" si="6" ref="AA9:AA17">O139</f>
        <v>25076.654524195</v>
      </c>
      <c r="AB9" s="113">
        <f aca="true" t="shared" si="7" ref="AB9:AB17">O155</f>
        <v>26441.152614246403</v>
      </c>
      <c r="AC9" s="113">
        <f aca="true" t="shared" si="8" ref="AC9:AC17">O171</f>
        <v>26362.744894739215</v>
      </c>
      <c r="AD9" s="113">
        <f aca="true" t="shared" si="9" ref="AD9:AD17">O187</f>
        <v>27414.04208244909</v>
      </c>
      <c r="AE9" s="113">
        <f aca="true" t="shared" si="10" ref="AE9:AE17">O203</f>
        <v>27042.852802466896</v>
      </c>
      <c r="AF9" s="113">
        <f aca="true" t="shared" si="11" ref="AF9:AF17">O219</f>
        <v>24765.334392735527</v>
      </c>
    </row>
    <row r="10" spans="20:32" ht="13.5">
      <c r="T10" s="4" t="s">
        <v>94</v>
      </c>
      <c r="U10" s="113">
        <f t="shared" si="0"/>
        <v>24024.109878499738</v>
      </c>
      <c r="V10" s="113">
        <f t="shared" si="1"/>
        <v>25849.52399737015</v>
      </c>
      <c r="W10" s="113">
        <f t="shared" si="2"/>
        <v>25666.544107922233</v>
      </c>
      <c r="X10" s="113">
        <f t="shared" si="3"/>
        <v>25079.041860465117</v>
      </c>
      <c r="Y10" s="113">
        <f t="shared" si="4"/>
        <v>26990.457219251337</v>
      </c>
      <c r="Z10" s="113">
        <f t="shared" si="5"/>
        <v>23015.847229693383</v>
      </c>
      <c r="AA10" s="113">
        <f t="shared" si="6"/>
        <v>24790.5530016225</v>
      </c>
      <c r="AB10" s="113">
        <f t="shared" si="7"/>
        <v>26284.454705962242</v>
      </c>
      <c r="AC10" s="113">
        <f t="shared" si="8"/>
        <v>27459.79964563173</v>
      </c>
      <c r="AD10" s="113">
        <f t="shared" si="9"/>
        <v>24146.89847577572</v>
      </c>
      <c r="AE10" s="113">
        <f t="shared" si="10"/>
        <v>24654.953716308195</v>
      </c>
      <c r="AF10" s="113">
        <f t="shared" si="11"/>
        <v>25711.50198277041</v>
      </c>
    </row>
    <row r="11" spans="20:32" ht="13.5">
      <c r="T11" s="4" t="s">
        <v>95</v>
      </c>
      <c r="U11" s="113">
        <f t="shared" si="0"/>
        <v>26695.402835788085</v>
      </c>
      <c r="V11" s="113">
        <f t="shared" si="1"/>
        <v>26258.49202041038</v>
      </c>
      <c r="W11" s="113">
        <f t="shared" si="2"/>
        <v>26296.649363422763</v>
      </c>
      <c r="X11" s="113">
        <f t="shared" si="3"/>
        <v>28600.29421451312</v>
      </c>
      <c r="Y11" s="113">
        <f t="shared" si="4"/>
        <v>30316.436477779615</v>
      </c>
      <c r="Z11" s="113">
        <f t="shared" si="5"/>
        <v>26612.454761773006</v>
      </c>
      <c r="AA11" s="113">
        <f t="shared" si="6"/>
        <v>28450.10584368559</v>
      </c>
      <c r="AB11" s="113">
        <f t="shared" si="7"/>
        <v>29279.02176339286</v>
      </c>
      <c r="AC11" s="113">
        <f t="shared" si="8"/>
        <v>27247.65934863974</v>
      </c>
      <c r="AD11" s="113">
        <f t="shared" si="9"/>
        <v>28981.251258530036</v>
      </c>
      <c r="AE11" s="113">
        <f t="shared" si="10"/>
        <v>27655.910059437032</v>
      </c>
      <c r="AF11" s="113">
        <f t="shared" si="11"/>
        <v>25586.824449822707</v>
      </c>
    </row>
    <row r="12" spans="20:32" ht="13.5">
      <c r="T12" s="4" t="s">
        <v>96</v>
      </c>
      <c r="U12" s="113">
        <f t="shared" si="0"/>
        <v>27525.599859012204</v>
      </c>
      <c r="V12" s="113">
        <f t="shared" si="1"/>
        <v>26691.65308346045</v>
      </c>
      <c r="W12" s="113">
        <f t="shared" si="2"/>
        <v>25893.37214392016</v>
      </c>
      <c r="X12" s="113">
        <f t="shared" si="3"/>
        <v>27044.086574379256</v>
      </c>
      <c r="Y12" s="113">
        <f t="shared" si="4"/>
        <v>29276.13230429989</v>
      </c>
      <c r="Z12" s="113">
        <f t="shared" si="5"/>
        <v>25413.092678610927</v>
      </c>
      <c r="AA12" s="113">
        <f t="shared" si="6"/>
        <v>26937.06317889603</v>
      </c>
      <c r="AB12" s="113">
        <f t="shared" si="7"/>
        <v>28405.800711743774</v>
      </c>
      <c r="AC12" s="113">
        <f t="shared" si="8"/>
        <v>27421.506677982758</v>
      </c>
      <c r="AD12" s="113">
        <f t="shared" si="9"/>
        <v>28011.886775604966</v>
      </c>
      <c r="AE12" s="113">
        <f t="shared" si="10"/>
        <v>26424.82977960939</v>
      </c>
      <c r="AF12" s="113">
        <f t="shared" si="11"/>
        <v>26027.09057434101</v>
      </c>
    </row>
    <row r="13" spans="20:32" ht="13.5">
      <c r="T13" s="4" t="s">
        <v>97</v>
      </c>
      <c r="U13" s="113">
        <f t="shared" si="0"/>
        <v>25627.484155807164</v>
      </c>
      <c r="V13" s="113">
        <f t="shared" si="1"/>
        <v>24116.081709748505</v>
      </c>
      <c r="W13" s="113">
        <f t="shared" si="2"/>
        <v>23088.73891625616</v>
      </c>
      <c r="X13" s="113">
        <f t="shared" si="3"/>
        <v>24838.87547356867</v>
      </c>
      <c r="Y13" s="113">
        <f t="shared" si="4"/>
        <v>26820.24574399886</v>
      </c>
      <c r="Z13" s="113">
        <f t="shared" si="5"/>
        <v>23520.216484182747</v>
      </c>
      <c r="AA13" s="113">
        <f t="shared" si="6"/>
        <v>24168.315517612453</v>
      </c>
      <c r="AB13" s="113">
        <f t="shared" si="7"/>
        <v>26503.762009283582</v>
      </c>
      <c r="AC13" s="113">
        <f t="shared" si="8"/>
        <v>25144.18848926075</v>
      </c>
      <c r="AD13" s="113">
        <f t="shared" si="9"/>
        <v>25663.94778941245</v>
      </c>
      <c r="AE13" s="113">
        <f t="shared" si="10"/>
        <v>23682.329001492482</v>
      </c>
      <c r="AF13" s="113">
        <f t="shared" si="11"/>
        <v>24664.701519801256</v>
      </c>
    </row>
    <row r="14" spans="20:32" ht="13.5">
      <c r="T14" s="4" t="s">
        <v>98</v>
      </c>
      <c r="U14" s="113">
        <f t="shared" si="0"/>
        <v>23272.39805920408</v>
      </c>
      <c r="V14" s="113">
        <f t="shared" si="1"/>
        <v>22825.894741938606</v>
      </c>
      <c r="W14" s="113">
        <f t="shared" si="2"/>
        <v>21364.090334500193</v>
      </c>
      <c r="X14" s="113">
        <f t="shared" si="3"/>
        <v>22975.04650935083</v>
      </c>
      <c r="Y14" s="113">
        <f t="shared" si="4"/>
        <v>23756.508242029413</v>
      </c>
      <c r="Z14" s="113">
        <f t="shared" si="5"/>
        <v>23741.619721795953</v>
      </c>
      <c r="AA14" s="113">
        <f t="shared" si="6"/>
        <v>23851.3321385902</v>
      </c>
      <c r="AB14" s="113">
        <f t="shared" si="7"/>
        <v>26116.721040780587</v>
      </c>
      <c r="AC14" s="113">
        <f t="shared" si="8"/>
        <v>24995.361439743334</v>
      </c>
      <c r="AD14" s="113">
        <f t="shared" si="9"/>
        <v>25383.454371474618</v>
      </c>
      <c r="AE14" s="113">
        <f t="shared" si="10"/>
        <v>22991.87060549345</v>
      </c>
      <c r="AF14" s="113">
        <f t="shared" si="11"/>
        <v>22605.28949104379</v>
      </c>
    </row>
    <row r="15" spans="20:32" ht="13.5">
      <c r="T15" s="4" t="s">
        <v>99</v>
      </c>
      <c r="U15" s="113">
        <f t="shared" si="0"/>
        <v>25196.546710045815</v>
      </c>
      <c r="V15" s="113">
        <f t="shared" si="1"/>
        <v>22934.332766958567</v>
      </c>
      <c r="W15" s="113">
        <f t="shared" si="2"/>
        <v>21020.05848337495</v>
      </c>
      <c r="X15" s="113">
        <f t="shared" si="3"/>
        <v>22177.126641589126</v>
      </c>
      <c r="Y15" s="113">
        <f t="shared" si="4"/>
        <v>23396.319361277445</v>
      </c>
      <c r="Z15" s="113">
        <f t="shared" si="5"/>
        <v>20915.432817834906</v>
      </c>
      <c r="AA15" s="113">
        <f t="shared" si="6"/>
        <v>23877.016727370836</v>
      </c>
      <c r="AB15" s="113">
        <f t="shared" si="7"/>
        <v>24229.799430817184</v>
      </c>
      <c r="AC15" s="113">
        <f t="shared" si="8"/>
        <v>25493.213337870024</v>
      </c>
      <c r="AD15" s="113">
        <f t="shared" si="9"/>
        <v>24056.991624330632</v>
      </c>
      <c r="AE15" s="113">
        <f t="shared" si="10"/>
        <v>21483.064694498204</v>
      </c>
      <c r="AF15" s="113">
        <f t="shared" si="11"/>
        <v>22548.423060913003</v>
      </c>
    </row>
    <row r="16" spans="20:32" ht="13.5">
      <c r="T16" s="212" t="s">
        <v>100</v>
      </c>
      <c r="U16" s="113">
        <f t="shared" si="0"/>
        <v>10799.628979694158</v>
      </c>
      <c r="V16" s="113">
        <f t="shared" si="1"/>
        <v>9818.98753117207</v>
      </c>
      <c r="W16" s="113">
        <f t="shared" si="2"/>
        <v>10766.929272589983</v>
      </c>
      <c r="X16" s="113">
        <f t="shared" si="3"/>
        <v>10370.391809908999</v>
      </c>
      <c r="Y16" s="113">
        <f t="shared" si="4"/>
        <v>14975.20447040894</v>
      </c>
      <c r="Z16" s="113">
        <f t="shared" si="5"/>
        <v>12982.605042016807</v>
      </c>
      <c r="AA16" s="113">
        <f t="shared" si="6"/>
        <v>11594.890362060174</v>
      </c>
      <c r="AB16" s="113">
        <f t="shared" si="7"/>
        <v>17498.89572124007</v>
      </c>
      <c r="AC16" s="113">
        <f t="shared" si="8"/>
        <v>8962.214193548387</v>
      </c>
      <c r="AD16" s="113">
        <f t="shared" si="9"/>
        <v>12068.82657017317</v>
      </c>
      <c r="AE16" s="113">
        <f t="shared" si="10"/>
        <v>12377.436363636363</v>
      </c>
      <c r="AF16" s="113">
        <f t="shared" si="11"/>
        <v>11910.357791029297</v>
      </c>
    </row>
    <row r="17" spans="20:32" ht="13.5">
      <c r="T17" s="4" t="s">
        <v>101</v>
      </c>
      <c r="U17" s="113">
        <f t="shared" si="0"/>
        <v>26440.887525844246</v>
      </c>
      <c r="V17" s="113">
        <f t="shared" si="1"/>
        <v>25574.741208738724</v>
      </c>
      <c r="W17" s="113">
        <f t="shared" si="2"/>
        <v>24977.76078824925</v>
      </c>
      <c r="X17" s="113">
        <f t="shared" si="3"/>
        <v>25925.165419113673</v>
      </c>
      <c r="Y17" s="113">
        <f t="shared" si="4"/>
        <v>27756.25063330785</v>
      </c>
      <c r="Z17" s="113">
        <f t="shared" si="5"/>
        <v>25324.94431690632</v>
      </c>
      <c r="AA17" s="113">
        <f t="shared" si="6"/>
        <v>26039.07157902551</v>
      </c>
      <c r="AB17" s="113">
        <f t="shared" si="7"/>
        <v>27790.7938369328</v>
      </c>
      <c r="AC17" s="113">
        <f t="shared" si="8"/>
        <v>26359.455710558617</v>
      </c>
      <c r="AD17" s="113">
        <f t="shared" si="9"/>
        <v>27528.83171253093</v>
      </c>
      <c r="AE17" s="113">
        <f t="shared" si="10"/>
        <v>26189.558459112413</v>
      </c>
      <c r="AF17" s="113">
        <f t="shared" si="11"/>
        <v>25633.69442285682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25801.72619047619</v>
      </c>
      <c r="V21" s="113">
        <f>P58</f>
        <v>32871.77215189873</v>
      </c>
      <c r="W21" s="113">
        <f>P74</f>
        <v>26786.61654135338</v>
      </c>
      <c r="X21" s="113">
        <f>P90</f>
        <v>29494.67213114754</v>
      </c>
      <c r="Y21" s="113">
        <f>P106</f>
        <v>36325</v>
      </c>
      <c r="Z21" s="113">
        <f>P122</f>
        <v>18956.444444444445</v>
      </c>
      <c r="AA21" s="113">
        <f>P138</f>
        <v>8464.8</v>
      </c>
      <c r="AB21" s="113">
        <f>P154</f>
        <v>15252.777777777777</v>
      </c>
      <c r="AC21" s="113">
        <f>P170</f>
        <v>20984.090909090908</v>
      </c>
      <c r="AD21" s="113">
        <f>P186</f>
        <v>13091.07142857143</v>
      </c>
      <c r="AE21" s="113">
        <f>P202</f>
        <v>16644.666666666668</v>
      </c>
      <c r="AF21" s="113">
        <f>P218</f>
        <v>218394</v>
      </c>
    </row>
    <row r="22" spans="20:32" ht="13.5">
      <c r="T22" s="4" t="s">
        <v>93</v>
      </c>
      <c r="U22" s="113">
        <f aca="true" t="shared" si="12" ref="U22:U30">P43</f>
        <v>37879.622641509435</v>
      </c>
      <c r="V22" s="113">
        <f aca="true" t="shared" si="13" ref="V22:V30">P59</f>
        <v>17054</v>
      </c>
      <c r="W22" s="113">
        <f aca="true" t="shared" si="14" ref="W22:W30">P75</f>
        <v>47497.2972972973</v>
      </c>
      <c r="X22" s="113">
        <f aca="true" t="shared" si="15" ref="X22:X30">P91</f>
        <v>25539.354838709678</v>
      </c>
      <c r="Y22" s="113">
        <f aca="true" t="shared" si="16" ref="Y22:Y29">P107</f>
        <v>20048.571428571428</v>
      </c>
      <c r="Z22" s="113">
        <f aca="true" t="shared" si="17" ref="Z22:Z30">P123</f>
        <v>15918.936170212766</v>
      </c>
      <c r="AA22" s="113">
        <f aca="true" t="shared" si="18" ref="AA22:AA30">P139</f>
        <v>30889.53488372093</v>
      </c>
      <c r="AB22" s="113">
        <f aca="true" t="shared" si="19" ref="AB22:AB30">P155</f>
        <v>16734.444444444445</v>
      </c>
      <c r="AC22" s="113">
        <f aca="true" t="shared" si="20" ref="AC22:AC30">P171</f>
        <v>37666.07142857143</v>
      </c>
      <c r="AD22" s="113">
        <f aca="true" t="shared" si="21" ref="AD22:AD30">P187</f>
        <v>28718.5</v>
      </c>
      <c r="AE22" s="113">
        <f aca="true" t="shared" si="22" ref="AE22:AE30">P203</f>
        <v>9995</v>
      </c>
      <c r="AF22" s="113">
        <f aca="true" t="shared" si="23" ref="AF22:AF30">P219</f>
        <v>9114</v>
      </c>
    </row>
    <row r="23" spans="20:32" ht="13.5">
      <c r="T23" s="4" t="s">
        <v>94</v>
      </c>
      <c r="U23" s="113">
        <f t="shared" si="12"/>
        <v>33431.666666666664</v>
      </c>
      <c r="V23" s="113">
        <f t="shared" si="13"/>
        <v>22172.5</v>
      </c>
      <c r="W23" s="113">
        <f t="shared" si="14"/>
        <v>-5286.285714285715</v>
      </c>
      <c r="X23" s="113">
        <f t="shared" si="15"/>
        <v>9709.6875</v>
      </c>
      <c r="Y23" s="113">
        <f t="shared" si="16"/>
        <v>26322.222222222223</v>
      </c>
      <c r="Z23" s="113">
        <f t="shared" si="17"/>
        <v>7034.8</v>
      </c>
      <c r="AA23" s="113">
        <f t="shared" si="18"/>
        <v>6294.5</v>
      </c>
      <c r="AB23" s="113">
        <f t="shared" si="19"/>
        <v>3916.6666666666665</v>
      </c>
      <c r="AC23" s="113">
        <f t="shared" si="20"/>
        <v>4226.666666666667</v>
      </c>
      <c r="AD23" s="113">
        <f t="shared" si="21"/>
        <v>7303.333333333333</v>
      </c>
      <c r="AE23" s="113">
        <f t="shared" si="22"/>
        <v>6891.818181818182</v>
      </c>
      <c r="AF23" s="113">
        <f t="shared" si="23"/>
        <v>12176.25</v>
      </c>
    </row>
    <row r="24" spans="20:32" ht="13.5">
      <c r="T24" s="4" t="s">
        <v>95</v>
      </c>
      <c r="U24" s="113">
        <f t="shared" si="12"/>
        <v>12895.46511627907</v>
      </c>
      <c r="V24" s="113">
        <f t="shared" si="13"/>
        <v>10622.64705882353</v>
      </c>
      <c r="W24" s="113">
        <f t="shared" si="14"/>
        <v>21692.09677419355</v>
      </c>
      <c r="X24" s="113">
        <f t="shared" si="15"/>
        <v>22994.545454545456</v>
      </c>
      <c r="Y24" s="113">
        <f t="shared" si="16"/>
        <v>33369.21568627451</v>
      </c>
      <c r="Z24" s="113">
        <f t="shared" si="17"/>
        <v>51040.73170731707</v>
      </c>
      <c r="AA24" s="113">
        <f t="shared" si="18"/>
        <v>31079.21052631579</v>
      </c>
      <c r="AB24" s="113">
        <f t="shared" si="19"/>
        <v>13255.806451612903</v>
      </c>
      <c r="AC24" s="113">
        <f t="shared" si="20"/>
        <v>29995.925925925927</v>
      </c>
      <c r="AD24" s="113">
        <f t="shared" si="21"/>
        <v>61480</v>
      </c>
      <c r="AE24" s="113">
        <f t="shared" si="22"/>
        <v>7413.913043478261</v>
      </c>
      <c r="AF24" s="113">
        <f t="shared" si="23"/>
        <v>11982.307692307691</v>
      </c>
    </row>
    <row r="25" spans="20:32" ht="13.5">
      <c r="T25" s="4" t="s">
        <v>96</v>
      </c>
      <c r="U25" s="113">
        <f t="shared" si="12"/>
        <v>46597.551020408166</v>
      </c>
      <c r="V25" s="113">
        <f t="shared" si="13"/>
        <v>9838.048780487805</v>
      </c>
      <c r="W25" s="113">
        <f t="shared" si="14"/>
        <v>7686.143790849673</v>
      </c>
      <c r="X25" s="113">
        <f t="shared" si="15"/>
        <v>9032.765957446809</v>
      </c>
      <c r="Y25" s="113">
        <f t="shared" si="16"/>
        <v>13154.961240310078</v>
      </c>
      <c r="Z25" s="113">
        <f t="shared" si="17"/>
        <v>9910.086206896553</v>
      </c>
      <c r="AA25" s="113">
        <f t="shared" si="18"/>
        <v>10000.10101010101</v>
      </c>
      <c r="AB25" s="113">
        <f t="shared" si="19"/>
        <v>14537.640449438202</v>
      </c>
      <c r="AC25" s="113">
        <f t="shared" si="20"/>
        <v>9142.987012987012</v>
      </c>
      <c r="AD25" s="113">
        <f t="shared" si="21"/>
        <v>9222.985074626866</v>
      </c>
      <c r="AE25" s="113">
        <f t="shared" si="22"/>
        <v>6729.272727272727</v>
      </c>
      <c r="AF25" s="113">
        <f t="shared" si="23"/>
        <v>9736.25</v>
      </c>
    </row>
    <row r="26" spans="20:32" ht="13.5">
      <c r="T26" s="4" t="s">
        <v>97</v>
      </c>
      <c r="U26" s="113">
        <f t="shared" si="12"/>
        <v>15120.484848484848</v>
      </c>
      <c r="V26" s="113">
        <f t="shared" si="13"/>
        <v>16068.257575757576</v>
      </c>
      <c r="W26" s="113">
        <f t="shared" si="14"/>
        <v>10263.652173913044</v>
      </c>
      <c r="X26" s="113">
        <f t="shared" si="15"/>
        <v>15363.271028037383</v>
      </c>
      <c r="Y26" s="113">
        <f t="shared" si="16"/>
        <v>31595.816326530614</v>
      </c>
      <c r="Z26" s="113">
        <f t="shared" si="17"/>
        <v>23326.071428571428</v>
      </c>
      <c r="AA26" s="113">
        <f t="shared" si="18"/>
        <v>12621.159420289856</v>
      </c>
      <c r="AB26" s="113">
        <f t="shared" si="19"/>
        <v>15251</v>
      </c>
      <c r="AC26" s="113">
        <f t="shared" si="20"/>
        <v>12190</v>
      </c>
      <c r="AD26" s="113">
        <f t="shared" si="21"/>
        <v>12046.976744186046</v>
      </c>
      <c r="AE26" s="113">
        <f t="shared" si="22"/>
        <v>18041.81818181818</v>
      </c>
      <c r="AF26" s="113">
        <f t="shared" si="23"/>
        <v>17240</v>
      </c>
    </row>
    <row r="27" spans="20:32" ht="13.5">
      <c r="T27" s="4" t="s">
        <v>98</v>
      </c>
      <c r="U27" s="113">
        <f t="shared" si="12"/>
        <v>25118.62745098039</v>
      </c>
      <c r="V27" s="113">
        <f t="shared" si="13"/>
        <v>19985.116279069767</v>
      </c>
      <c r="W27" s="113">
        <f t="shared" si="14"/>
        <v>11108.888888888889</v>
      </c>
      <c r="X27" s="113">
        <f t="shared" si="15"/>
        <v>9315.714285714286</v>
      </c>
      <c r="Y27" s="113">
        <f t="shared" si="16"/>
        <v>11375.333333333334</v>
      </c>
      <c r="Z27" s="113">
        <f t="shared" si="17"/>
        <v>10510</v>
      </c>
      <c r="AA27" s="113">
        <f t="shared" si="18"/>
        <v>10037.213114754099</v>
      </c>
      <c r="AB27" s="113">
        <f t="shared" si="19"/>
        <v>14515.78947368421</v>
      </c>
      <c r="AC27" s="113">
        <f t="shared" si="20"/>
        <v>8001.836734693878</v>
      </c>
      <c r="AD27" s="113">
        <f t="shared" si="21"/>
        <v>7165.476190476191</v>
      </c>
      <c r="AE27" s="113">
        <f t="shared" si="22"/>
        <v>13709.032258064517</v>
      </c>
      <c r="AF27" s="113">
        <f t="shared" si="23"/>
        <v>12116.190476190477</v>
      </c>
    </row>
    <row r="28" spans="20:32" ht="13.5">
      <c r="T28" s="4" t="s">
        <v>99</v>
      </c>
      <c r="U28" s="113">
        <f t="shared" si="12"/>
        <v>11059.857142857143</v>
      </c>
      <c r="V28" s="113">
        <f t="shared" si="13"/>
        <v>9865.892857142857</v>
      </c>
      <c r="W28" s="113">
        <f t="shared" si="14"/>
        <v>5977.34693877551</v>
      </c>
      <c r="X28" s="113">
        <f t="shared" si="15"/>
        <v>5115.531914893617</v>
      </c>
      <c r="Y28" s="113">
        <f t="shared" si="16"/>
        <v>7243.25</v>
      </c>
      <c r="Z28" s="113">
        <f t="shared" si="17"/>
        <v>5055.526315789473</v>
      </c>
      <c r="AA28" s="113">
        <f t="shared" si="18"/>
        <v>7857.64705882353</v>
      </c>
      <c r="AB28" s="113">
        <f t="shared" si="19"/>
        <v>10218.92857142857</v>
      </c>
      <c r="AC28" s="113">
        <f t="shared" si="20"/>
        <v>106181.73913043478</v>
      </c>
      <c r="AD28" s="113">
        <f t="shared" si="21"/>
        <v>88676.36363636363</v>
      </c>
      <c r="AE28" s="113">
        <f t="shared" si="22"/>
        <v>6372.941176470588</v>
      </c>
      <c r="AF28" s="113">
        <f t="shared" si="23"/>
        <v>5159.090909090909</v>
      </c>
    </row>
    <row r="29" spans="20:32" ht="13.5">
      <c r="T29" s="212" t="s">
        <v>100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101</v>
      </c>
      <c r="U30" s="113">
        <f t="shared" si="12"/>
        <v>27622.844919786097</v>
      </c>
      <c r="V30" s="113">
        <f t="shared" si="13"/>
        <v>18050.369426751593</v>
      </c>
      <c r="W30" s="113">
        <f t="shared" si="14"/>
        <v>16789.62962962963</v>
      </c>
      <c r="X30" s="113">
        <f t="shared" si="15"/>
        <v>16535.66096423017</v>
      </c>
      <c r="Y30" s="113">
        <f>P115</f>
        <v>22843.637931034482</v>
      </c>
      <c r="Z30" s="113">
        <f t="shared" si="17"/>
        <v>17194.358974358973</v>
      </c>
      <c r="AA30" s="113">
        <f t="shared" si="18"/>
        <v>13690.911161731206</v>
      </c>
      <c r="AB30" s="113">
        <f t="shared" si="19"/>
        <v>14103.27027027027</v>
      </c>
      <c r="AC30" s="113">
        <f t="shared" si="20"/>
        <v>22637.687296416938</v>
      </c>
      <c r="AD30" s="113">
        <f t="shared" si="21"/>
        <v>23280.88122605364</v>
      </c>
      <c r="AE30" s="113">
        <f t="shared" si="22"/>
        <v>10734.77157360406</v>
      </c>
      <c r="AF30" s="113">
        <f t="shared" si="23"/>
        <v>20055.462184873948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94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95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平成３１年３月</v>
      </c>
      <c r="C38" s="3"/>
      <c r="D38" s="3"/>
      <c r="T38" s="4" t="s">
        <v>96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97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14101.801521700665</v>
      </c>
      <c r="D42" s="167">
        <v>6219.940476190476</v>
      </c>
      <c r="E42" s="168"/>
      <c r="F42" s="169">
        <v>14085.101399924328</v>
      </c>
      <c r="G42" s="166">
        <v>11605.09428477541</v>
      </c>
      <c r="H42" s="167">
        <v>16756.904761904763</v>
      </c>
      <c r="I42" s="168"/>
      <c r="J42" s="169">
        <v>11616.0099634254</v>
      </c>
      <c r="K42" s="166">
        <v>2565.2991582619247</v>
      </c>
      <c r="L42" s="167">
        <v>2824.8809523809523</v>
      </c>
      <c r="M42" s="168"/>
      <c r="N42" s="169">
        <v>2565.849161306596</v>
      </c>
      <c r="O42" s="170">
        <v>28272.194964738</v>
      </c>
      <c r="P42" s="171">
        <v>25801.72619047619</v>
      </c>
      <c r="Q42" s="172"/>
      <c r="R42" s="173">
        <v>28266.960524656326</v>
      </c>
      <c r="T42" s="212" t="s">
        <v>100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14118.527727212184</v>
      </c>
      <c r="D43" s="175">
        <v>23967.830188679247</v>
      </c>
      <c r="E43" s="176"/>
      <c r="F43" s="177">
        <v>14164.66436873039</v>
      </c>
      <c r="G43" s="174">
        <v>10861.373706877413</v>
      </c>
      <c r="H43" s="175">
        <v>10924.33962264151</v>
      </c>
      <c r="I43" s="176"/>
      <c r="J43" s="177">
        <v>10861.668655265368</v>
      </c>
      <c r="K43" s="174">
        <v>2028.466456511122</v>
      </c>
      <c r="L43" s="175">
        <v>2987.4528301886794</v>
      </c>
      <c r="M43" s="176"/>
      <c r="N43" s="177">
        <v>2032.9585929559414</v>
      </c>
      <c r="O43" s="178">
        <v>27008.36789060072</v>
      </c>
      <c r="P43" s="179">
        <v>37879.622641509435</v>
      </c>
      <c r="Q43" s="180"/>
      <c r="R43" s="181">
        <v>27059.291616951698</v>
      </c>
      <c r="T43" s="4" t="s">
        <v>101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94</v>
      </c>
      <c r="C44" s="174">
        <v>12394.953777073428</v>
      </c>
      <c r="D44" s="175">
        <v>23775.714285714286</v>
      </c>
      <c r="E44" s="176"/>
      <c r="F44" s="177">
        <v>12457.731809824008</v>
      </c>
      <c r="G44" s="174">
        <v>9834.40438457475</v>
      </c>
      <c r="H44" s="175">
        <v>8143.571428571428</v>
      </c>
      <c r="I44" s="176"/>
      <c r="J44" s="177">
        <v>9825.077488836354</v>
      </c>
      <c r="K44" s="174">
        <v>1794.7517168515583</v>
      </c>
      <c r="L44" s="175">
        <v>1512.3809523809523</v>
      </c>
      <c r="M44" s="176"/>
      <c r="N44" s="177">
        <v>1793.1941161019174</v>
      </c>
      <c r="O44" s="178">
        <v>24024.109878499738</v>
      </c>
      <c r="P44" s="179">
        <v>33431.666666666664</v>
      </c>
      <c r="Q44" s="180"/>
      <c r="R44" s="181">
        <v>24076.00341476228</v>
      </c>
    </row>
    <row r="45" spans="2:26" ht="13.5">
      <c r="B45" s="99" t="s">
        <v>95</v>
      </c>
      <c r="C45" s="174">
        <v>12918.754671356342</v>
      </c>
      <c r="D45" s="175">
        <v>3797.093023255814</v>
      </c>
      <c r="E45" s="176"/>
      <c r="F45" s="177">
        <v>12875.84564052073</v>
      </c>
      <c r="G45" s="174">
        <v>11323.072103759068</v>
      </c>
      <c r="H45" s="175">
        <v>7494.767441860465</v>
      </c>
      <c r="I45" s="176"/>
      <c r="J45" s="177">
        <v>11305.06345038836</v>
      </c>
      <c r="K45" s="174">
        <v>2453.5760606726753</v>
      </c>
      <c r="L45" s="175">
        <v>1603.6046511627908</v>
      </c>
      <c r="M45" s="176"/>
      <c r="N45" s="177">
        <v>2449.5777267257413</v>
      </c>
      <c r="O45" s="178">
        <v>26695.402835788085</v>
      </c>
      <c r="P45" s="179">
        <v>12895.46511627907</v>
      </c>
      <c r="Q45" s="180"/>
      <c r="R45" s="181">
        <v>26630.486817634832</v>
      </c>
      <c r="T45" s="6"/>
      <c r="Y45" s="38"/>
      <c r="Z45" s="38"/>
    </row>
    <row r="46" spans="2:32" ht="13.5">
      <c r="B46" s="99" t="s">
        <v>96</v>
      </c>
      <c r="C46" s="174">
        <v>15164.641582588007</v>
      </c>
      <c r="D46" s="175">
        <v>38274.744897959186</v>
      </c>
      <c r="E46" s="176"/>
      <c r="F46" s="177">
        <v>15362.50032761106</v>
      </c>
      <c r="G46" s="174">
        <v>10203.246243997004</v>
      </c>
      <c r="H46" s="175">
        <v>6187.193877551021</v>
      </c>
      <c r="I46" s="176"/>
      <c r="J46" s="177">
        <v>10168.86253439916</v>
      </c>
      <c r="K46" s="174">
        <v>2157.712032427193</v>
      </c>
      <c r="L46" s="175">
        <v>2135.612244897959</v>
      </c>
      <c r="M46" s="176"/>
      <c r="N46" s="177">
        <v>2157.5228235705235</v>
      </c>
      <c r="O46" s="178">
        <v>27525.599859012204</v>
      </c>
      <c r="P46" s="179">
        <v>46597.551020408166</v>
      </c>
      <c r="Q46" s="180"/>
      <c r="R46" s="181">
        <v>27688.885685580746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13110.237840917183</v>
      </c>
      <c r="D47" s="175">
        <v>3739.878787878788</v>
      </c>
      <c r="E47" s="176"/>
      <c r="F47" s="177">
        <v>13055.51024742487</v>
      </c>
      <c r="G47" s="174">
        <v>10279.988606423129</v>
      </c>
      <c r="H47" s="175">
        <v>9467.09090909091</v>
      </c>
      <c r="I47" s="176"/>
      <c r="J47" s="177">
        <v>10275.240876429152</v>
      </c>
      <c r="K47" s="174">
        <v>2237.257708466852</v>
      </c>
      <c r="L47" s="175">
        <v>1913.5151515151515</v>
      </c>
      <c r="M47" s="176"/>
      <c r="N47" s="177">
        <v>2235.366889667622</v>
      </c>
      <c r="O47" s="178">
        <v>25627.484155807164</v>
      </c>
      <c r="P47" s="179">
        <v>15120.484848484848</v>
      </c>
      <c r="Q47" s="180"/>
      <c r="R47" s="181">
        <v>25566.118013521645</v>
      </c>
      <c r="T47" s="4" t="s">
        <v>28</v>
      </c>
      <c r="U47" s="113">
        <f>R42</f>
        <v>28266.960524656326</v>
      </c>
      <c r="V47" s="113">
        <f>R58</f>
        <v>28030.69727187206</v>
      </c>
      <c r="W47" s="113">
        <f>R74</f>
        <v>27652.734150893764</v>
      </c>
      <c r="X47" s="113">
        <f>R90</f>
        <v>27715.07165555095</v>
      </c>
      <c r="Y47" s="113">
        <f>R106</f>
        <v>29705.51028910491</v>
      </c>
      <c r="Z47" s="113">
        <f>R122</f>
        <v>27739.910534640938</v>
      </c>
      <c r="AA47" s="113">
        <f>R138</f>
        <v>27951.01471540483</v>
      </c>
      <c r="AB47" s="113">
        <f>R154</f>
        <v>29849.637057775515</v>
      </c>
      <c r="AC47" s="113">
        <f>R170</f>
        <v>27544.200331759603</v>
      </c>
      <c r="AD47" s="113">
        <f>R186</f>
        <v>30014.339702217396</v>
      </c>
      <c r="AE47" s="113">
        <f>R202</f>
        <v>28937.580059764277</v>
      </c>
      <c r="AF47" s="113">
        <f>R218</f>
        <v>28149.335902260485</v>
      </c>
    </row>
    <row r="48" spans="2:32" ht="13.5">
      <c r="B48" s="99" t="s">
        <v>98</v>
      </c>
      <c r="C48" s="174">
        <v>11097.737698490491</v>
      </c>
      <c r="D48" s="175">
        <v>10351.470588235294</v>
      </c>
      <c r="E48" s="176"/>
      <c r="F48" s="177">
        <v>11094.025651028967</v>
      </c>
      <c r="G48" s="174">
        <v>9752.21476181141</v>
      </c>
      <c r="H48" s="175">
        <v>10053.627450980392</v>
      </c>
      <c r="I48" s="176"/>
      <c r="J48" s="177">
        <v>9753.71403491661</v>
      </c>
      <c r="K48" s="174">
        <v>2422.4455989021762</v>
      </c>
      <c r="L48" s="175">
        <v>4713.529411764706</v>
      </c>
      <c r="M48" s="176"/>
      <c r="N48" s="177">
        <v>2433.8418023992976</v>
      </c>
      <c r="O48" s="178">
        <v>23272.39805920408</v>
      </c>
      <c r="P48" s="179">
        <v>25118.62745098039</v>
      </c>
      <c r="Q48" s="180"/>
      <c r="R48" s="181">
        <v>23281.581488344873</v>
      </c>
      <c r="T48" s="4" t="s">
        <v>93</v>
      </c>
      <c r="U48" s="113">
        <f aca="true" t="shared" si="28" ref="U48:U56">R43</f>
        <v>27059.291616951698</v>
      </c>
      <c r="V48" s="113">
        <f aca="true" t="shared" si="29" ref="V48:V56">R59</f>
        <v>24102.52758318739</v>
      </c>
      <c r="W48" s="113">
        <f aca="true" t="shared" si="30" ref="W48:W56">R75</f>
        <v>24220.273459861728</v>
      </c>
      <c r="X48" s="113">
        <f aca="true" t="shared" si="31" ref="X48:X56">R91</f>
        <v>25896.077927828206</v>
      </c>
      <c r="Y48" s="113">
        <f aca="true" t="shared" si="32" ref="Y48:Y56">R107</f>
        <v>27489.162322327673</v>
      </c>
      <c r="Z48" s="113">
        <f aca="true" t="shared" si="33" ref="Z48:Z56">R123</f>
        <v>25189.790522131403</v>
      </c>
      <c r="AA48" s="113">
        <f aca="true" t="shared" si="34" ref="AA48:AA56">R139</f>
        <v>25087.87378248575</v>
      </c>
      <c r="AB48" s="113">
        <f aca="true" t="shared" si="35" ref="AB48:AB56">R155</f>
        <v>26425.41413322524</v>
      </c>
      <c r="AC48" s="113">
        <f aca="true" t="shared" si="36" ref="AC48:AC56">R171</f>
        <v>26376.994282112468</v>
      </c>
      <c r="AD48" s="113">
        <f aca="true" t="shared" si="37" ref="AD48:AD56">R187</f>
        <v>27415.21901926287</v>
      </c>
      <c r="AE48" s="113">
        <f aca="true" t="shared" si="38" ref="AE48:AE56">R203</f>
        <v>27033.580946337926</v>
      </c>
      <c r="AF48" s="113">
        <f aca="true" t="shared" si="39" ref="AF48:AF56">R219</f>
        <v>24758.231449965962</v>
      </c>
    </row>
    <row r="49" spans="2:32" ht="13.5">
      <c r="B49" s="99" t="s">
        <v>99</v>
      </c>
      <c r="C49" s="174">
        <v>14423.714228802868</v>
      </c>
      <c r="D49" s="175">
        <v>2346.1428571428573</v>
      </c>
      <c r="E49" s="176"/>
      <c r="F49" s="177">
        <v>14367.840195624876</v>
      </c>
      <c r="G49" s="174">
        <v>8615.026226678176</v>
      </c>
      <c r="H49" s="175">
        <v>7352.285714285715</v>
      </c>
      <c r="I49" s="176"/>
      <c r="J49" s="177">
        <v>8609.18445575309</v>
      </c>
      <c r="K49" s="174">
        <v>2157.80625456477</v>
      </c>
      <c r="L49" s="175">
        <v>1361.4285714285713</v>
      </c>
      <c r="M49" s="176"/>
      <c r="N49" s="177">
        <v>2154.1220011896107</v>
      </c>
      <c r="O49" s="178">
        <v>25196.546710045815</v>
      </c>
      <c r="P49" s="179">
        <v>11059.857142857143</v>
      </c>
      <c r="Q49" s="180"/>
      <c r="R49" s="181">
        <v>25131.146652567575</v>
      </c>
      <c r="T49" s="4" t="s">
        <v>94</v>
      </c>
      <c r="U49" s="113">
        <f t="shared" si="28"/>
        <v>24076.00341476228</v>
      </c>
      <c r="V49" s="113">
        <f t="shared" si="29"/>
        <v>25832.199973825416</v>
      </c>
      <c r="W49" s="113">
        <f t="shared" si="30"/>
        <v>25523.923117430226</v>
      </c>
      <c r="X49" s="113">
        <f t="shared" si="31"/>
        <v>25013.96056636231</v>
      </c>
      <c r="Y49" s="113">
        <f t="shared" si="32"/>
        <v>26988.05381643799</v>
      </c>
      <c r="Z49" s="113">
        <f t="shared" si="33"/>
        <v>22962.298619488003</v>
      </c>
      <c r="AA49" s="113">
        <f t="shared" si="34"/>
        <v>24740.671521035598</v>
      </c>
      <c r="AB49" s="113">
        <f t="shared" si="35"/>
        <v>26238.979398210897</v>
      </c>
      <c r="AC49" s="113">
        <f t="shared" si="36"/>
        <v>27421.862838481426</v>
      </c>
      <c r="AD49" s="113">
        <f t="shared" si="37"/>
        <v>24119.436141304348</v>
      </c>
      <c r="AE49" s="113">
        <f t="shared" si="38"/>
        <v>24628.394726111186</v>
      </c>
      <c r="AF49" s="113">
        <f t="shared" si="39"/>
        <v>25696.711378227017</v>
      </c>
    </row>
    <row r="50" spans="2:32" ht="13.5">
      <c r="B50" s="55" t="s">
        <v>100</v>
      </c>
      <c r="C50" s="182">
        <v>3377.094509902231</v>
      </c>
      <c r="D50" s="183"/>
      <c r="E50" s="184"/>
      <c r="F50" s="185">
        <v>3377.094509902231</v>
      </c>
      <c r="G50" s="182">
        <v>6133.334168964653</v>
      </c>
      <c r="H50" s="183"/>
      <c r="I50" s="184"/>
      <c r="J50" s="185">
        <v>6133.334168964653</v>
      </c>
      <c r="K50" s="182">
        <v>1289.200300827275</v>
      </c>
      <c r="L50" s="183"/>
      <c r="M50" s="184"/>
      <c r="N50" s="185">
        <v>1289.200300827275</v>
      </c>
      <c r="O50" s="186">
        <v>10799.628979694158</v>
      </c>
      <c r="P50" s="187"/>
      <c r="Q50" s="188"/>
      <c r="R50" s="189">
        <v>10799.628979694158</v>
      </c>
      <c r="T50" s="4" t="s">
        <v>95</v>
      </c>
      <c r="U50" s="113">
        <f t="shared" si="28"/>
        <v>26630.486817634832</v>
      </c>
      <c r="V50" s="113">
        <f t="shared" si="29"/>
        <v>26200.988642509463</v>
      </c>
      <c r="W50" s="113">
        <f t="shared" si="30"/>
        <v>26281.102760986767</v>
      </c>
      <c r="X50" s="113">
        <f t="shared" si="31"/>
        <v>28583.421441471022</v>
      </c>
      <c r="Y50" s="113">
        <f t="shared" si="32"/>
        <v>30324.98627127952</v>
      </c>
      <c r="Z50" s="113">
        <f t="shared" si="33"/>
        <v>26667.752871024735</v>
      </c>
      <c r="AA50" s="113">
        <f t="shared" si="34"/>
        <v>28455.65956973706</v>
      </c>
      <c r="AB50" s="113">
        <f t="shared" si="35"/>
        <v>29251.350899671328</v>
      </c>
      <c r="AC50" s="113">
        <f t="shared" si="36"/>
        <v>27251.798304328426</v>
      </c>
      <c r="AD50" s="113">
        <f t="shared" si="37"/>
        <v>29030.258028483662</v>
      </c>
      <c r="AE50" s="113">
        <f t="shared" si="38"/>
        <v>27629.838158705268</v>
      </c>
      <c r="AF50" s="113">
        <f t="shared" si="39"/>
        <v>25576.877390326208</v>
      </c>
    </row>
    <row r="51" spans="2:32" ht="13.5">
      <c r="B51" s="54" t="s">
        <v>101</v>
      </c>
      <c r="C51" s="232">
        <v>13472.224351022283</v>
      </c>
      <c r="D51" s="191">
        <v>15240.299465240641</v>
      </c>
      <c r="E51" s="233"/>
      <c r="F51" s="193">
        <v>13479.787313859597</v>
      </c>
      <c r="G51" s="232">
        <v>10644.877234091431</v>
      </c>
      <c r="H51" s="191">
        <v>9919.36898395722</v>
      </c>
      <c r="I51" s="234"/>
      <c r="J51" s="193">
        <v>10641.773863714345</v>
      </c>
      <c r="K51" s="232">
        <v>2323.7859407305305</v>
      </c>
      <c r="L51" s="191">
        <v>2463.176470588235</v>
      </c>
      <c r="M51" s="234"/>
      <c r="N51" s="193">
        <v>2324.3821854198595</v>
      </c>
      <c r="O51" s="235">
        <v>26440.887525844246</v>
      </c>
      <c r="P51" s="194">
        <v>27622.844919786097</v>
      </c>
      <c r="Q51" s="236"/>
      <c r="R51" s="195">
        <v>26445.9433629938</v>
      </c>
      <c r="T51" s="4" t="s">
        <v>96</v>
      </c>
      <c r="U51" s="113">
        <f t="shared" si="28"/>
        <v>27688.885685580746</v>
      </c>
      <c r="V51" s="113">
        <f t="shared" si="29"/>
        <v>26572.04638885283</v>
      </c>
      <c r="W51" s="113">
        <f t="shared" si="30"/>
        <v>25772.249228227312</v>
      </c>
      <c r="X51" s="113">
        <f t="shared" si="31"/>
        <v>26933.1678022362</v>
      </c>
      <c r="Y51" s="113">
        <f t="shared" si="32"/>
        <v>29184.936414664095</v>
      </c>
      <c r="Z51" s="113">
        <f t="shared" si="33"/>
        <v>25333.943488402798</v>
      </c>
      <c r="AA51" s="113">
        <f t="shared" si="34"/>
        <v>26863.04714399223</v>
      </c>
      <c r="AB51" s="113">
        <f t="shared" si="35"/>
        <v>28351.112144977626</v>
      </c>
      <c r="AC51" s="113">
        <f t="shared" si="36"/>
        <v>27358.853276353275</v>
      </c>
      <c r="AD51" s="113">
        <f t="shared" si="37"/>
        <v>27955.85043400846</v>
      </c>
      <c r="AE51" s="113">
        <f t="shared" si="38"/>
        <v>26376.4247732249</v>
      </c>
      <c r="AF51" s="113">
        <f t="shared" si="39"/>
        <v>26003.714631630868</v>
      </c>
    </row>
    <row r="52" spans="2:32" ht="13.5">
      <c r="B52" t="s">
        <v>37</v>
      </c>
      <c r="T52" s="4" t="s">
        <v>97</v>
      </c>
      <c r="U52" s="113">
        <f t="shared" si="28"/>
        <v>25566.118013521645</v>
      </c>
      <c r="V52" s="113">
        <f t="shared" si="29"/>
        <v>24079.09439086383</v>
      </c>
      <c r="W52" s="113">
        <f t="shared" si="30"/>
        <v>23037.052041352727</v>
      </c>
      <c r="X52" s="113">
        <f t="shared" si="31"/>
        <v>24803.112169312168</v>
      </c>
      <c r="Y52" s="113">
        <f t="shared" si="32"/>
        <v>26836.85583475298</v>
      </c>
      <c r="Z52" s="113">
        <f t="shared" si="33"/>
        <v>23519.636596380187</v>
      </c>
      <c r="AA52" s="113">
        <f t="shared" si="34"/>
        <v>24139.806061473504</v>
      </c>
      <c r="AB52" s="113">
        <f t="shared" si="35"/>
        <v>26479.51994542386</v>
      </c>
      <c r="AC52" s="113">
        <f t="shared" si="36"/>
        <v>25122.17348857391</v>
      </c>
      <c r="AD52" s="113">
        <f t="shared" si="37"/>
        <v>25642.692126184338</v>
      </c>
      <c r="AE52" s="113">
        <f t="shared" si="38"/>
        <v>23675.561372891218</v>
      </c>
      <c r="AF52" s="113">
        <f t="shared" si="39"/>
        <v>24659.5513124749</v>
      </c>
    </row>
    <row r="53" spans="2:32" ht="13.5">
      <c r="B53" s="3"/>
      <c r="T53" s="4" t="s">
        <v>98</v>
      </c>
      <c r="U53" s="113">
        <f t="shared" si="28"/>
        <v>23281.581488344873</v>
      </c>
      <c r="V53" s="113">
        <f t="shared" si="29"/>
        <v>22814.115236258436</v>
      </c>
      <c r="W53" s="113">
        <f t="shared" si="30"/>
        <v>21323.8621725023</v>
      </c>
      <c r="X53" s="113">
        <f t="shared" si="31"/>
        <v>22923.748231966052</v>
      </c>
      <c r="Y53" s="113">
        <f t="shared" si="32"/>
        <v>23710.84820770025</v>
      </c>
      <c r="Z53" s="113">
        <f t="shared" si="33"/>
        <v>23698.530616272757</v>
      </c>
      <c r="AA53" s="113">
        <f t="shared" si="34"/>
        <v>23809.510645689614</v>
      </c>
      <c r="AB53" s="113">
        <f t="shared" si="35"/>
        <v>26083.72767188903</v>
      </c>
      <c r="AC53" s="113">
        <f t="shared" si="36"/>
        <v>24953.721058158724</v>
      </c>
      <c r="AD53" s="113">
        <f t="shared" si="37"/>
        <v>25345.00050256307</v>
      </c>
      <c r="AE53" s="113">
        <f t="shared" si="38"/>
        <v>22977.336868686867</v>
      </c>
      <c r="AF53" s="113">
        <f t="shared" si="39"/>
        <v>22594.12408759124</v>
      </c>
    </row>
    <row r="54" spans="2:32" ht="14.25" customHeight="1">
      <c r="B54" s="40" t="str">
        <f>'審査確定状況'!H6</f>
        <v>平成３１年４月</v>
      </c>
      <c r="C54" s="3"/>
      <c r="D54" s="3"/>
      <c r="T54" s="4" t="s">
        <v>99</v>
      </c>
      <c r="U54" s="113">
        <f t="shared" si="28"/>
        <v>25131.146652567575</v>
      </c>
      <c r="V54" s="113">
        <f t="shared" si="29"/>
        <v>22886.68120849069</v>
      </c>
      <c r="W54" s="113">
        <f t="shared" si="30"/>
        <v>20971.778345450974</v>
      </c>
      <c r="X54" s="113">
        <f t="shared" si="31"/>
        <v>22124.37039473684</v>
      </c>
      <c r="Y54" s="113">
        <f t="shared" si="32"/>
        <v>23353.444591904445</v>
      </c>
      <c r="Z54" s="113">
        <f t="shared" si="33"/>
        <v>20875.18731218698</v>
      </c>
      <c r="AA54" s="113">
        <f t="shared" si="34"/>
        <v>23840.36406460296</v>
      </c>
      <c r="AB54" s="113">
        <f t="shared" si="35"/>
        <v>24203.267279859327</v>
      </c>
      <c r="AC54" s="113">
        <f t="shared" si="36"/>
        <v>25619.306291615707</v>
      </c>
      <c r="AD54" s="113">
        <f t="shared" si="37"/>
        <v>24154.443378119002</v>
      </c>
      <c r="AE54" s="113">
        <f t="shared" si="38"/>
        <v>21465.331032102175</v>
      </c>
      <c r="AF54" s="113">
        <f t="shared" si="39"/>
        <v>22535.162564991333</v>
      </c>
    </row>
    <row r="55" spans="2:32" ht="15" customHeight="1">
      <c r="B55" t="s">
        <v>23</v>
      </c>
      <c r="R55" t="s">
        <v>34</v>
      </c>
      <c r="T55" s="4" t="s">
        <v>100</v>
      </c>
      <c r="U55" s="113">
        <f t="shared" si="28"/>
        <v>10799.628979694158</v>
      </c>
      <c r="V55" s="113">
        <f t="shared" si="29"/>
        <v>9818.98753117207</v>
      </c>
      <c r="W55" s="113">
        <f t="shared" si="30"/>
        <v>10766.929272589983</v>
      </c>
      <c r="X55" s="113">
        <f t="shared" si="31"/>
        <v>10370.391809908999</v>
      </c>
      <c r="Y55" s="113">
        <f t="shared" si="32"/>
        <v>14975.20447040894</v>
      </c>
      <c r="Z55" s="113">
        <f t="shared" si="33"/>
        <v>12982.605042016807</v>
      </c>
      <c r="AA55" s="113">
        <f t="shared" si="34"/>
        <v>11594.890362060174</v>
      </c>
      <c r="AB55" s="113">
        <f t="shared" si="35"/>
        <v>17498.89572124007</v>
      </c>
      <c r="AC55" s="113">
        <f t="shared" si="36"/>
        <v>8962.214193548387</v>
      </c>
      <c r="AD55" s="113">
        <f t="shared" si="37"/>
        <v>12068.82657017317</v>
      </c>
      <c r="AE55" s="113">
        <f t="shared" si="38"/>
        <v>12377.436363636363</v>
      </c>
      <c r="AF55" s="113">
        <f t="shared" si="39"/>
        <v>11910.357791029297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18" t="s">
        <v>101</v>
      </c>
      <c r="U56" s="113">
        <f t="shared" si="28"/>
        <v>26445.9433629938</v>
      </c>
      <c r="V56" s="113">
        <f t="shared" si="29"/>
        <v>25547.9700318174</v>
      </c>
      <c r="W56" s="113">
        <f t="shared" si="30"/>
        <v>24951.623939396693</v>
      </c>
      <c r="X56" s="113">
        <f t="shared" si="31"/>
        <v>25897.589215162352</v>
      </c>
      <c r="Y56" s="113">
        <f t="shared" si="32"/>
        <v>27743.162007221144</v>
      </c>
      <c r="Z56" s="113">
        <f t="shared" si="33"/>
        <v>25305.94797235023</v>
      </c>
      <c r="AA56" s="113">
        <f t="shared" si="34"/>
        <v>26013.97241372924</v>
      </c>
      <c r="AB56" s="113">
        <f t="shared" si="35"/>
        <v>27767.267342738884</v>
      </c>
      <c r="AC56" s="113">
        <f t="shared" si="36"/>
        <v>26354.1306718616</v>
      </c>
      <c r="AD56" s="113">
        <f t="shared" si="37"/>
        <v>27523.651865971482</v>
      </c>
      <c r="AE56" s="113">
        <f t="shared" si="38"/>
        <v>26175.282624291387</v>
      </c>
      <c r="AF56" s="113">
        <f t="shared" si="39"/>
        <v>25630.56961286435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13570.644613973129</v>
      </c>
      <c r="D58" s="167">
        <v>14349.493670886075</v>
      </c>
      <c r="E58" s="168"/>
      <c r="F58" s="169">
        <v>13572.188146754468</v>
      </c>
      <c r="G58" s="166">
        <v>11989.716968089786</v>
      </c>
      <c r="H58" s="167">
        <v>15428.101265822785</v>
      </c>
      <c r="I58" s="168"/>
      <c r="J58" s="169">
        <v>11996.531201003449</v>
      </c>
      <c r="K58" s="166">
        <v>2460.7225357246093</v>
      </c>
      <c r="L58" s="167">
        <v>3094.1772151898736</v>
      </c>
      <c r="M58" s="168"/>
      <c r="N58" s="169">
        <v>2461.9779241141423</v>
      </c>
      <c r="O58" s="170">
        <v>28021.084117787526</v>
      </c>
      <c r="P58" s="171">
        <v>32871.77215189873</v>
      </c>
      <c r="Q58" s="172"/>
      <c r="R58" s="173">
        <v>28030.69727187206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11418.399472643376</v>
      </c>
      <c r="D59" s="175">
        <v>8387.058823529413</v>
      </c>
      <c r="E59" s="176"/>
      <c r="F59" s="177">
        <v>11407.118213660246</v>
      </c>
      <c r="G59" s="174">
        <v>10651.020435069215</v>
      </c>
      <c r="H59" s="175">
        <v>7202.35294117647</v>
      </c>
      <c r="I59" s="176"/>
      <c r="J59" s="177">
        <v>10638.186077057793</v>
      </c>
      <c r="K59" s="174">
        <v>2059.4370468029006</v>
      </c>
      <c r="L59" s="175">
        <v>1464.5882352941176</v>
      </c>
      <c r="M59" s="176"/>
      <c r="N59" s="177">
        <v>2057.223292469352</v>
      </c>
      <c r="O59" s="178">
        <v>24128.85695451549</v>
      </c>
      <c r="P59" s="179">
        <v>17054</v>
      </c>
      <c r="Q59" s="180"/>
      <c r="R59" s="181">
        <v>24102.52758318739</v>
      </c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94</v>
      </c>
      <c r="C60" s="174">
        <v>13951.257067718607</v>
      </c>
      <c r="D60" s="175">
        <v>15340.555555555555</v>
      </c>
      <c r="E60" s="176"/>
      <c r="F60" s="177">
        <v>13957.802643633033</v>
      </c>
      <c r="G60" s="174">
        <v>10095.663379355687</v>
      </c>
      <c r="H60" s="175">
        <v>4918.888888888889</v>
      </c>
      <c r="I60" s="176"/>
      <c r="J60" s="177">
        <v>10071.273393534877</v>
      </c>
      <c r="K60" s="174">
        <v>1802.603550295858</v>
      </c>
      <c r="L60" s="175">
        <v>1913.0555555555557</v>
      </c>
      <c r="M60" s="176"/>
      <c r="N60" s="177">
        <v>1803.1239366575055</v>
      </c>
      <c r="O60" s="178">
        <v>25849.52399737015</v>
      </c>
      <c r="P60" s="179">
        <v>22172.5</v>
      </c>
      <c r="Q60" s="180"/>
      <c r="R60" s="181">
        <v>25832.199973825416</v>
      </c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95</v>
      </c>
      <c r="C61" s="174">
        <v>11968.819889262837</v>
      </c>
      <c r="D61" s="175">
        <v>0</v>
      </c>
      <c r="E61" s="176"/>
      <c r="F61" s="177">
        <v>11924.802595997837</v>
      </c>
      <c r="G61" s="174">
        <v>11938.087612637064</v>
      </c>
      <c r="H61" s="175">
        <v>7691.029411764706</v>
      </c>
      <c r="I61" s="176"/>
      <c r="J61" s="177">
        <v>11922.468361276366</v>
      </c>
      <c r="K61" s="174">
        <v>2351.5845185104768</v>
      </c>
      <c r="L61" s="175">
        <v>2931.6176470588234</v>
      </c>
      <c r="M61" s="176"/>
      <c r="N61" s="177">
        <v>2353.7176852352623</v>
      </c>
      <c r="O61" s="178">
        <v>26258.49202041038</v>
      </c>
      <c r="P61" s="179">
        <v>10622.64705882353</v>
      </c>
      <c r="Q61" s="180"/>
      <c r="R61" s="181">
        <v>26200.988642509463</v>
      </c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14477.131401176726</v>
      </c>
      <c r="D62" s="175">
        <v>-61.28048780487805</v>
      </c>
      <c r="E62" s="176"/>
      <c r="F62" s="177">
        <v>14373.955168981782</v>
      </c>
      <c r="G62" s="174">
        <v>10234.325561124428</v>
      </c>
      <c r="H62" s="175">
        <v>7544.817073170731</v>
      </c>
      <c r="I62" s="176"/>
      <c r="J62" s="177">
        <v>10215.238651607599</v>
      </c>
      <c r="K62" s="174">
        <v>1980.1961211592939</v>
      </c>
      <c r="L62" s="175">
        <v>2354.512195121951</v>
      </c>
      <c r="M62" s="176"/>
      <c r="N62" s="177">
        <v>1982.8525682634472</v>
      </c>
      <c r="O62" s="178">
        <v>26691.65308346045</v>
      </c>
      <c r="P62" s="179">
        <v>9838.048780487805</v>
      </c>
      <c r="Q62" s="180"/>
      <c r="R62" s="181">
        <v>26572.04638885283</v>
      </c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11945.55878134947</v>
      </c>
      <c r="D63" s="175">
        <v>375.530303030303</v>
      </c>
      <c r="E63" s="176"/>
      <c r="F63" s="177">
        <v>11892.38362174019</v>
      </c>
      <c r="G63" s="174">
        <v>10025.83301269719</v>
      </c>
      <c r="H63" s="175">
        <v>11915.227272727272</v>
      </c>
      <c r="I63" s="176"/>
      <c r="J63" s="177">
        <v>10034.516555830229</v>
      </c>
      <c r="K63" s="174">
        <v>2144.6899157018433</v>
      </c>
      <c r="L63" s="175">
        <v>3777.5</v>
      </c>
      <c r="M63" s="176"/>
      <c r="N63" s="177">
        <v>2152.194213293409</v>
      </c>
      <c r="O63" s="178">
        <v>24116.081709748505</v>
      </c>
      <c r="P63" s="179">
        <v>16068.257575757576</v>
      </c>
      <c r="Q63" s="180"/>
      <c r="R63" s="181">
        <v>24079.09439086383</v>
      </c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98</v>
      </c>
      <c r="C64" s="174">
        <v>10780.828410961558</v>
      </c>
      <c r="D64" s="175">
        <v>7902.441860465116</v>
      </c>
      <c r="E64" s="176"/>
      <c r="F64" s="177">
        <v>10768.892960462874</v>
      </c>
      <c r="G64" s="174">
        <v>9851.528033310738</v>
      </c>
      <c r="H64" s="175">
        <v>9114.302325581395</v>
      </c>
      <c r="I64" s="176"/>
      <c r="J64" s="177">
        <v>9848.471070395371</v>
      </c>
      <c r="K64" s="174">
        <v>2193.538297666312</v>
      </c>
      <c r="L64" s="175">
        <v>2968.3720930232557</v>
      </c>
      <c r="M64" s="176"/>
      <c r="N64" s="177">
        <v>2196.7512054001927</v>
      </c>
      <c r="O64" s="178">
        <v>22825.894741938606</v>
      </c>
      <c r="P64" s="179">
        <v>19985.116279069767</v>
      </c>
      <c r="Q64" s="180"/>
      <c r="R64" s="181">
        <v>22814.115236258436</v>
      </c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99</v>
      </c>
      <c r="C65" s="174">
        <v>12303.223108090446</v>
      </c>
      <c r="D65" s="175">
        <v>4764.464285714285</v>
      </c>
      <c r="E65" s="176"/>
      <c r="F65" s="177">
        <v>12275.734470634197</v>
      </c>
      <c r="G65" s="174">
        <v>8656.964449091622</v>
      </c>
      <c r="H65" s="175">
        <v>4169.464285714285</v>
      </c>
      <c r="I65" s="176"/>
      <c r="J65" s="177">
        <v>8640.601640838651</v>
      </c>
      <c r="K65" s="174">
        <v>1974.1452097764998</v>
      </c>
      <c r="L65" s="175">
        <v>931.9642857142857</v>
      </c>
      <c r="M65" s="176"/>
      <c r="N65" s="177">
        <v>1970.3450970178408</v>
      </c>
      <c r="O65" s="178">
        <v>22934.332766958567</v>
      </c>
      <c r="P65" s="179">
        <v>9865.892857142857</v>
      </c>
      <c r="Q65" s="180"/>
      <c r="R65" s="181">
        <v>22886.68120849069</v>
      </c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100</v>
      </c>
      <c r="C66" s="182">
        <v>2676.917705735661</v>
      </c>
      <c r="D66" s="183"/>
      <c r="E66" s="184"/>
      <c r="F66" s="185">
        <v>2676.917705735661</v>
      </c>
      <c r="G66" s="182">
        <v>5787.089775561098</v>
      </c>
      <c r="H66" s="183"/>
      <c r="I66" s="184"/>
      <c r="J66" s="185">
        <v>5787.089775561098</v>
      </c>
      <c r="K66" s="182">
        <v>1354.9800498753118</v>
      </c>
      <c r="L66" s="183"/>
      <c r="M66" s="184"/>
      <c r="N66" s="185">
        <v>1354.9800498753118</v>
      </c>
      <c r="O66" s="186">
        <v>9818.98753117207</v>
      </c>
      <c r="P66" s="187"/>
      <c r="Q66" s="188"/>
      <c r="R66" s="189">
        <v>9818.98753117207</v>
      </c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232">
        <v>12561.098845116421</v>
      </c>
      <c r="D67" s="191">
        <v>5755.821656050955</v>
      </c>
      <c r="E67" s="233"/>
      <c r="F67" s="193">
        <v>12536.886155352302</v>
      </c>
      <c r="G67" s="232">
        <v>10796.748904930202</v>
      </c>
      <c r="H67" s="191">
        <v>9652.726114649682</v>
      </c>
      <c r="I67" s="234"/>
      <c r="J67" s="193">
        <v>10792.678553622742</v>
      </c>
      <c r="K67" s="232">
        <v>2216.8934586921023</v>
      </c>
      <c r="L67" s="191">
        <v>2641.8216560509554</v>
      </c>
      <c r="M67" s="234"/>
      <c r="N67" s="193">
        <v>2218.4053228423545</v>
      </c>
      <c r="O67" s="235">
        <v>25574.741208738724</v>
      </c>
      <c r="P67" s="194">
        <v>18050.369426751593</v>
      </c>
      <c r="Q67" s="236"/>
      <c r="R67" s="195">
        <v>25547.9700318174</v>
      </c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令和１年５月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13830.473161183467</v>
      </c>
      <c r="D74" s="167">
        <v>8503.984962406015</v>
      </c>
      <c r="E74" s="168"/>
      <c r="F74" s="169">
        <v>13821.599128158234</v>
      </c>
      <c r="G74" s="166">
        <v>11481.400913448268</v>
      </c>
      <c r="H74" s="167">
        <v>13585.413533834586</v>
      </c>
      <c r="I74" s="168"/>
      <c r="J74" s="169">
        <v>11484.906239430798</v>
      </c>
      <c r="K74" s="166">
        <v>2342.3054530853974</v>
      </c>
      <c r="L74" s="167">
        <v>4697.2180451127815</v>
      </c>
      <c r="M74" s="168"/>
      <c r="N74" s="169">
        <v>2346.228783304731</v>
      </c>
      <c r="O74" s="170">
        <v>27654.179527717133</v>
      </c>
      <c r="P74" s="171">
        <v>26786.61654135338</v>
      </c>
      <c r="Q74" s="172"/>
      <c r="R74" s="173">
        <v>27652.734150893764</v>
      </c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>
        <v>11995.201678815993</v>
      </c>
      <c r="D75" s="175">
        <v>30258.783783783783</v>
      </c>
      <c r="E75" s="176"/>
      <c r="F75" s="177">
        <v>12054.715751464177</v>
      </c>
      <c r="G75" s="174">
        <v>10303.892644135189</v>
      </c>
      <c r="H75" s="175">
        <v>13739.72972972973</v>
      </c>
      <c r="I75" s="176"/>
      <c r="J75" s="177">
        <v>10315.088731339998</v>
      </c>
      <c r="K75" s="174">
        <v>1845.0801855533466</v>
      </c>
      <c r="L75" s="175">
        <v>3498.7837837837837</v>
      </c>
      <c r="M75" s="176"/>
      <c r="N75" s="177">
        <v>1850.4689770575542</v>
      </c>
      <c r="O75" s="178">
        <v>24144.17450850453</v>
      </c>
      <c r="P75" s="179">
        <v>47497.2972972973</v>
      </c>
      <c r="Q75" s="180"/>
      <c r="R75" s="181">
        <v>24220.273459861728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14580.28435392144</v>
      </c>
      <c r="D76" s="175">
        <v>-10644</v>
      </c>
      <c r="E76" s="176"/>
      <c r="F76" s="177">
        <v>14464.058715113217</v>
      </c>
      <c r="G76" s="174">
        <v>9403.955825948948</v>
      </c>
      <c r="H76" s="175">
        <v>5101.428571428572</v>
      </c>
      <c r="I76" s="176"/>
      <c r="J76" s="177">
        <v>9384.13112164297</v>
      </c>
      <c r="K76" s="174">
        <v>1682.303928051845</v>
      </c>
      <c r="L76" s="175">
        <v>256.2857142857143</v>
      </c>
      <c r="M76" s="176"/>
      <c r="N76" s="177">
        <v>1675.733280674039</v>
      </c>
      <c r="O76" s="178">
        <v>25666.544107922233</v>
      </c>
      <c r="P76" s="179">
        <v>-5286.285714285715</v>
      </c>
      <c r="Q76" s="180"/>
      <c r="R76" s="181">
        <v>25523.923117430226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13065.345063111305</v>
      </c>
      <c r="D77" s="175">
        <v>8664.354838709678</v>
      </c>
      <c r="E77" s="176"/>
      <c r="F77" s="177">
        <v>13050.485759407504</v>
      </c>
      <c r="G77" s="174">
        <v>11105.062018468936</v>
      </c>
      <c r="H77" s="175">
        <v>8126.290322580645</v>
      </c>
      <c r="I77" s="176"/>
      <c r="J77" s="177">
        <v>11095.004628873277</v>
      </c>
      <c r="K77" s="174">
        <v>2126.242281842522</v>
      </c>
      <c r="L77" s="175">
        <v>4901.451612903225</v>
      </c>
      <c r="M77" s="176"/>
      <c r="N77" s="177">
        <v>2135.612372705985</v>
      </c>
      <c r="O77" s="178">
        <v>26296.649363422763</v>
      </c>
      <c r="P77" s="179">
        <v>21692.09677419355</v>
      </c>
      <c r="Q77" s="180"/>
      <c r="R77" s="181">
        <v>26281.102760986767</v>
      </c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96</v>
      </c>
      <c r="C78" s="174">
        <v>14266.219907204762</v>
      </c>
      <c r="D78" s="175">
        <v>-51.89542483660131</v>
      </c>
      <c r="E78" s="176"/>
      <c r="F78" s="177">
        <v>14170.96917257272</v>
      </c>
      <c r="G78" s="174">
        <v>9736.66856342467</v>
      </c>
      <c r="H78" s="175">
        <v>4851.764705882353</v>
      </c>
      <c r="I78" s="176"/>
      <c r="J78" s="177">
        <v>9704.171920518284</v>
      </c>
      <c r="K78" s="174">
        <v>1890.4836732907293</v>
      </c>
      <c r="L78" s="175">
        <v>2886.274509803922</v>
      </c>
      <c r="M78" s="176"/>
      <c r="N78" s="177">
        <v>1897.1081351363102</v>
      </c>
      <c r="O78" s="178">
        <v>25893.37214392016</v>
      </c>
      <c r="P78" s="179">
        <v>7686.143790849673</v>
      </c>
      <c r="Q78" s="180"/>
      <c r="R78" s="181">
        <v>25772.249228227312</v>
      </c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97</v>
      </c>
      <c r="C79" s="174">
        <v>11528.7554539057</v>
      </c>
      <c r="D79" s="175">
        <v>0</v>
      </c>
      <c r="E79" s="176"/>
      <c r="F79" s="177">
        <v>11482.292973541265</v>
      </c>
      <c r="G79" s="174">
        <v>9653.508444757214</v>
      </c>
      <c r="H79" s="175">
        <v>8036.260869565217</v>
      </c>
      <c r="I79" s="176"/>
      <c r="J79" s="177">
        <v>9646.990713159277</v>
      </c>
      <c r="K79" s="174">
        <v>1906.4750175932443</v>
      </c>
      <c r="L79" s="175">
        <v>2227.391304347826</v>
      </c>
      <c r="M79" s="176"/>
      <c r="N79" s="177">
        <v>1907.7683546521816</v>
      </c>
      <c r="O79" s="178">
        <v>23088.73891625616</v>
      </c>
      <c r="P79" s="179">
        <v>10263.652173913044</v>
      </c>
      <c r="Q79" s="180"/>
      <c r="R79" s="181">
        <v>23037.052041352727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10064.265849863867</v>
      </c>
      <c r="D80" s="175">
        <v>0</v>
      </c>
      <c r="E80" s="176"/>
      <c r="F80" s="177">
        <v>10024.786672478087</v>
      </c>
      <c r="G80" s="174">
        <v>9254.763710618436</v>
      </c>
      <c r="H80" s="175">
        <v>7218.271604938272</v>
      </c>
      <c r="I80" s="176"/>
      <c r="J80" s="177">
        <v>9246.775146496198</v>
      </c>
      <c r="K80" s="174">
        <v>2045.0607740178918</v>
      </c>
      <c r="L80" s="175">
        <v>3890.617283950617</v>
      </c>
      <c r="M80" s="176"/>
      <c r="N80" s="177">
        <v>2052.300353528016</v>
      </c>
      <c r="O80" s="178">
        <v>21364.090334500193</v>
      </c>
      <c r="P80" s="179">
        <v>11108.888888888889</v>
      </c>
      <c r="Q80" s="180"/>
      <c r="R80" s="181">
        <v>21323.8621725023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99</v>
      </c>
      <c r="C81" s="174">
        <v>11151.040872650809</v>
      </c>
      <c r="D81" s="175">
        <v>0</v>
      </c>
      <c r="E81" s="176"/>
      <c r="F81" s="177">
        <v>11115.251195388748</v>
      </c>
      <c r="G81" s="174">
        <v>8058.654882376133</v>
      </c>
      <c r="H81" s="175">
        <v>4257.142857142857</v>
      </c>
      <c r="I81" s="176"/>
      <c r="J81" s="177">
        <v>8046.453789218576</v>
      </c>
      <c r="K81" s="174">
        <v>1810.362728348009</v>
      </c>
      <c r="L81" s="175">
        <v>1720.204081632653</v>
      </c>
      <c r="M81" s="176"/>
      <c r="N81" s="177">
        <v>1810.0733608436497</v>
      </c>
      <c r="O81" s="178">
        <v>21020.05848337495</v>
      </c>
      <c r="P81" s="179">
        <v>5977.34693877551</v>
      </c>
      <c r="Q81" s="180"/>
      <c r="R81" s="181">
        <v>20971.778345450974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100</v>
      </c>
      <c r="C82" s="182">
        <v>4075.7085325950165</v>
      </c>
      <c r="D82" s="183"/>
      <c r="E82" s="184"/>
      <c r="F82" s="185">
        <v>4075.7085325950165</v>
      </c>
      <c r="G82" s="182">
        <v>5584.399697961238</v>
      </c>
      <c r="H82" s="183"/>
      <c r="I82" s="184"/>
      <c r="J82" s="185">
        <v>5584.399697961238</v>
      </c>
      <c r="K82" s="182">
        <v>1106.8210420337277</v>
      </c>
      <c r="L82" s="183"/>
      <c r="M82" s="184"/>
      <c r="N82" s="185">
        <v>1106.8210420337277</v>
      </c>
      <c r="O82" s="186">
        <v>10766.929272589983</v>
      </c>
      <c r="P82" s="187"/>
      <c r="Q82" s="188"/>
      <c r="R82" s="189">
        <v>10766.929272589983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232">
        <v>12633.825791442387</v>
      </c>
      <c r="D83" s="191">
        <v>5024.059829059829</v>
      </c>
      <c r="E83" s="233"/>
      <c r="F83" s="193">
        <v>12609.535107901893</v>
      </c>
      <c r="G83" s="232">
        <v>10284.565276890795</v>
      </c>
      <c r="H83" s="191">
        <v>8498.219373219374</v>
      </c>
      <c r="I83" s="234"/>
      <c r="J83" s="193">
        <v>10278.863187857512</v>
      </c>
      <c r="K83" s="232">
        <v>2059.369719916066</v>
      </c>
      <c r="L83" s="191">
        <v>3267.3504273504273</v>
      </c>
      <c r="M83" s="234"/>
      <c r="N83" s="193">
        <v>2063.2256436372895</v>
      </c>
      <c r="O83" s="235">
        <v>24977.76078824925</v>
      </c>
      <c r="P83" s="194">
        <v>16789.62962962963</v>
      </c>
      <c r="Q83" s="236"/>
      <c r="R83" s="195">
        <v>24951.623939396693</v>
      </c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令和１年６月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13498.765960123279</v>
      </c>
      <c r="D90" s="167">
        <v>8332.786885245901</v>
      </c>
      <c r="E90" s="168"/>
      <c r="F90" s="169">
        <v>13490.849944107415</v>
      </c>
      <c r="G90" s="166">
        <v>11711.106987860872</v>
      </c>
      <c r="H90" s="167">
        <v>16940.90163934426</v>
      </c>
      <c r="I90" s="168"/>
      <c r="J90" s="169">
        <v>11719.120790785888</v>
      </c>
      <c r="K90" s="166">
        <v>2502.467576577143</v>
      </c>
      <c r="L90" s="167">
        <v>4220.983606557377</v>
      </c>
      <c r="M90" s="168"/>
      <c r="N90" s="169">
        <v>2505.1009206576487</v>
      </c>
      <c r="O90" s="170">
        <v>27712.340524561292</v>
      </c>
      <c r="P90" s="171">
        <v>29494.67213114754</v>
      </c>
      <c r="Q90" s="172"/>
      <c r="R90" s="173">
        <v>27715.07165555095</v>
      </c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>
        <v>13387.106957332504</v>
      </c>
      <c r="D91" s="175">
        <v>17794.516129032258</v>
      </c>
      <c r="E91" s="176"/>
      <c r="F91" s="177">
        <v>13399.206110250167</v>
      </c>
      <c r="G91" s="174">
        <v>10532.986724681437</v>
      </c>
      <c r="H91" s="175">
        <v>4154.032258064516</v>
      </c>
      <c r="I91" s="176"/>
      <c r="J91" s="177">
        <v>10515.475315474872</v>
      </c>
      <c r="K91" s="174">
        <v>1976.9662123162989</v>
      </c>
      <c r="L91" s="175">
        <v>3590.8064516129034</v>
      </c>
      <c r="M91" s="176"/>
      <c r="N91" s="177">
        <v>1981.3965021031659</v>
      </c>
      <c r="O91" s="178">
        <v>25897.05989433024</v>
      </c>
      <c r="P91" s="179">
        <v>25539.354838709678</v>
      </c>
      <c r="Q91" s="180"/>
      <c r="R91" s="181">
        <v>25896.077927828206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13325.50830564784</v>
      </c>
      <c r="D92" s="175">
        <v>0</v>
      </c>
      <c r="E92" s="176"/>
      <c r="F92" s="177">
        <v>13269.081646155882</v>
      </c>
      <c r="G92" s="174">
        <v>9855.53488372093</v>
      </c>
      <c r="H92" s="175">
        <v>8675.625</v>
      </c>
      <c r="I92" s="176"/>
      <c r="J92" s="177">
        <v>9850.538573508005</v>
      </c>
      <c r="K92" s="174">
        <v>1897.9986710963456</v>
      </c>
      <c r="L92" s="175">
        <v>1034.0625</v>
      </c>
      <c r="M92" s="176"/>
      <c r="N92" s="177">
        <v>1894.3403466984253</v>
      </c>
      <c r="O92" s="178">
        <v>25079.041860465117</v>
      </c>
      <c r="P92" s="179">
        <v>9709.6875</v>
      </c>
      <c r="Q92" s="180"/>
      <c r="R92" s="181">
        <v>25013.96056636231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14944.922604018004</v>
      </c>
      <c r="D93" s="175">
        <v>6393.454545454545</v>
      </c>
      <c r="E93" s="176"/>
      <c r="F93" s="177">
        <v>14919.18349477371</v>
      </c>
      <c r="G93" s="174">
        <v>11453.465803051926</v>
      </c>
      <c r="H93" s="175">
        <v>11040.181818181818</v>
      </c>
      <c r="I93" s="176"/>
      <c r="J93" s="177">
        <v>11452.221857385213</v>
      </c>
      <c r="K93" s="174">
        <v>2201.905807443188</v>
      </c>
      <c r="L93" s="175">
        <v>5560.909090909091</v>
      </c>
      <c r="M93" s="176"/>
      <c r="N93" s="177">
        <v>2212.0160893120997</v>
      </c>
      <c r="O93" s="178">
        <v>28600.29421451312</v>
      </c>
      <c r="P93" s="179">
        <v>22994.545454545456</v>
      </c>
      <c r="Q93" s="180"/>
      <c r="R93" s="181">
        <v>28583.421441471022</v>
      </c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96</v>
      </c>
      <c r="C94" s="174">
        <v>14963.008569545154</v>
      </c>
      <c r="D94" s="175">
        <v>0</v>
      </c>
      <c r="E94" s="176"/>
      <c r="F94" s="177">
        <v>14870.862159329141</v>
      </c>
      <c r="G94" s="174">
        <v>10064.320808613491</v>
      </c>
      <c r="H94" s="175">
        <v>6431.631205673759</v>
      </c>
      <c r="I94" s="176"/>
      <c r="J94" s="177">
        <v>10041.949685534591</v>
      </c>
      <c r="K94" s="174">
        <v>2016.757196220611</v>
      </c>
      <c r="L94" s="175">
        <v>2601.1347517730496</v>
      </c>
      <c r="M94" s="176"/>
      <c r="N94" s="177">
        <v>2020.3559573724667</v>
      </c>
      <c r="O94" s="178">
        <v>27044.086574379256</v>
      </c>
      <c r="P94" s="179">
        <v>9032.765957446809</v>
      </c>
      <c r="Q94" s="180"/>
      <c r="R94" s="181">
        <v>26933.1678022362</v>
      </c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97</v>
      </c>
      <c r="C95" s="174">
        <v>12641.30899691959</v>
      </c>
      <c r="D95" s="175">
        <v>0</v>
      </c>
      <c r="E95" s="176"/>
      <c r="F95" s="177">
        <v>12593.597530864197</v>
      </c>
      <c r="G95" s="174">
        <v>10135.725312466806</v>
      </c>
      <c r="H95" s="175">
        <v>12080.841121495327</v>
      </c>
      <c r="I95" s="176"/>
      <c r="J95" s="177">
        <v>10143.066666666668</v>
      </c>
      <c r="K95" s="174">
        <v>2061.8411641822754</v>
      </c>
      <c r="L95" s="175">
        <v>3282.429906542056</v>
      </c>
      <c r="M95" s="176"/>
      <c r="N95" s="177">
        <v>2066.447971781305</v>
      </c>
      <c r="O95" s="178">
        <v>24838.87547356867</v>
      </c>
      <c r="P95" s="179">
        <v>15363.271028037383</v>
      </c>
      <c r="Q95" s="180"/>
      <c r="R95" s="181">
        <v>24803.112169312168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11123.154802702438</v>
      </c>
      <c r="D96" s="175">
        <v>0</v>
      </c>
      <c r="E96" s="176"/>
      <c r="F96" s="177">
        <v>11081.381261278837</v>
      </c>
      <c r="G96" s="174">
        <v>9752.678449035542</v>
      </c>
      <c r="H96" s="175">
        <v>6511.038961038961</v>
      </c>
      <c r="I96" s="176"/>
      <c r="J96" s="177">
        <v>9740.504316441496</v>
      </c>
      <c r="K96" s="174">
        <v>2099.2132576128465</v>
      </c>
      <c r="L96" s="175">
        <v>2804.6753246753246</v>
      </c>
      <c r="M96" s="176"/>
      <c r="N96" s="177">
        <v>2101.86265424572</v>
      </c>
      <c r="O96" s="178">
        <v>22975.04650935083</v>
      </c>
      <c r="P96" s="179">
        <v>9315.714285714286</v>
      </c>
      <c r="Q96" s="180"/>
      <c r="R96" s="181">
        <v>22923.748231966052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99</v>
      </c>
      <c r="C97" s="174">
        <v>11761.062495875403</v>
      </c>
      <c r="D97" s="175">
        <v>0</v>
      </c>
      <c r="E97" s="176"/>
      <c r="F97" s="177">
        <v>11724.69605263158</v>
      </c>
      <c r="G97" s="174">
        <v>8517.897446050287</v>
      </c>
      <c r="H97" s="175">
        <v>3457.021276595745</v>
      </c>
      <c r="I97" s="176"/>
      <c r="J97" s="177">
        <v>8502.248684210526</v>
      </c>
      <c r="K97" s="174">
        <v>1898.166699663433</v>
      </c>
      <c r="L97" s="175">
        <v>1658.5106382978724</v>
      </c>
      <c r="M97" s="176"/>
      <c r="N97" s="177">
        <v>1897.4256578947368</v>
      </c>
      <c r="O97" s="178">
        <v>22177.126641589126</v>
      </c>
      <c r="P97" s="179">
        <v>5115.531914893617</v>
      </c>
      <c r="Q97" s="180"/>
      <c r="R97" s="181">
        <v>22124.37039473684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100</v>
      </c>
      <c r="C98" s="182">
        <v>3386.749241658241</v>
      </c>
      <c r="D98" s="183"/>
      <c r="E98" s="184"/>
      <c r="F98" s="185">
        <v>3386.749241658241</v>
      </c>
      <c r="G98" s="182">
        <v>5771.809908998989</v>
      </c>
      <c r="H98" s="183"/>
      <c r="I98" s="184"/>
      <c r="J98" s="185">
        <v>5771.809908998989</v>
      </c>
      <c r="K98" s="182">
        <v>1211.8326592517694</v>
      </c>
      <c r="L98" s="183"/>
      <c r="M98" s="184"/>
      <c r="N98" s="185">
        <v>1211.8326592517694</v>
      </c>
      <c r="O98" s="186">
        <v>10370.391809908999</v>
      </c>
      <c r="P98" s="187"/>
      <c r="Q98" s="188"/>
      <c r="R98" s="189">
        <v>10370.391809908999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232">
        <v>13117.492601720616</v>
      </c>
      <c r="D99" s="191">
        <v>3843.701399688958</v>
      </c>
      <c r="E99" s="233"/>
      <c r="F99" s="193">
        <v>13090.25623809589</v>
      </c>
      <c r="G99" s="232">
        <v>10616.055182460352</v>
      </c>
      <c r="H99" s="191">
        <v>9444.02799377916</v>
      </c>
      <c r="I99" s="234"/>
      <c r="J99" s="193">
        <v>10612.613034799966</v>
      </c>
      <c r="K99" s="232">
        <v>2191.6176349327056</v>
      </c>
      <c r="L99" s="191">
        <v>3247.931570762053</v>
      </c>
      <c r="M99" s="234"/>
      <c r="N99" s="193">
        <v>2194.7199422664967</v>
      </c>
      <c r="O99" s="235">
        <v>25925.165419113673</v>
      </c>
      <c r="P99" s="194">
        <v>16535.66096423017</v>
      </c>
      <c r="Q99" s="236"/>
      <c r="R99" s="195">
        <v>25897.589215162352</v>
      </c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令和１年７月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14624.368189517862</v>
      </c>
      <c r="D106" s="167">
        <v>12660.096153846154</v>
      </c>
      <c r="E106" s="168"/>
      <c r="F106" s="169">
        <v>14621.789168034338</v>
      </c>
      <c r="G106" s="166">
        <v>12485.1644628726</v>
      </c>
      <c r="H106" s="167">
        <v>20117.403846153848</v>
      </c>
      <c r="I106" s="168"/>
      <c r="J106" s="169">
        <v>12495.185330135084</v>
      </c>
      <c r="K106" s="166">
        <v>2587.2750486688747</v>
      </c>
      <c r="L106" s="167">
        <v>3547.5</v>
      </c>
      <c r="M106" s="168"/>
      <c r="N106" s="169">
        <v>2588.535790935488</v>
      </c>
      <c r="O106" s="170">
        <v>29696.807701059337</v>
      </c>
      <c r="P106" s="171">
        <v>36325</v>
      </c>
      <c r="Q106" s="172"/>
      <c r="R106" s="173">
        <v>29705.51028910491</v>
      </c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>
        <v>13985.149863760218</v>
      </c>
      <c r="D107" s="175">
        <v>13217.857142857143</v>
      </c>
      <c r="E107" s="176"/>
      <c r="F107" s="177">
        <v>13983.235307222742</v>
      </c>
      <c r="G107" s="174">
        <v>11417.131370884888</v>
      </c>
      <c r="H107" s="175">
        <v>3686.964285714286</v>
      </c>
      <c r="I107" s="176"/>
      <c r="J107" s="177">
        <v>11397.842979993762</v>
      </c>
      <c r="K107" s="174">
        <v>2105.4933666860234</v>
      </c>
      <c r="L107" s="175">
        <v>3143.75</v>
      </c>
      <c r="M107" s="176"/>
      <c r="N107" s="177">
        <v>2108.0840351111706</v>
      </c>
      <c r="O107" s="178">
        <v>27507.77460133113</v>
      </c>
      <c r="P107" s="179">
        <v>20048.571428571428</v>
      </c>
      <c r="Q107" s="180"/>
      <c r="R107" s="181">
        <v>27489.162322327673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14563.012032085562</v>
      </c>
      <c r="D108" s="175">
        <v>16958.14814814815</v>
      </c>
      <c r="E108" s="176"/>
      <c r="F108" s="177">
        <v>14571.62648195018</v>
      </c>
      <c r="G108" s="174">
        <v>10365.010695187166</v>
      </c>
      <c r="H108" s="175">
        <v>7732.962962962963</v>
      </c>
      <c r="I108" s="176"/>
      <c r="J108" s="177">
        <v>10355.544158785135</v>
      </c>
      <c r="K108" s="174">
        <v>2062.4344919786095</v>
      </c>
      <c r="L108" s="175">
        <v>1631.111111111111</v>
      </c>
      <c r="M108" s="176"/>
      <c r="N108" s="177">
        <v>2060.8831757026774</v>
      </c>
      <c r="O108" s="178">
        <v>26990.457219251337</v>
      </c>
      <c r="P108" s="179">
        <v>26322.222222222223</v>
      </c>
      <c r="Q108" s="180"/>
      <c r="R108" s="181">
        <v>26988.05381643799</v>
      </c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15637.442590451015</v>
      </c>
      <c r="D109" s="175">
        <v>16813.92156862745</v>
      </c>
      <c r="E109" s="176"/>
      <c r="F109" s="177">
        <v>15640.73750686436</v>
      </c>
      <c r="G109" s="174">
        <v>12275.063604824054</v>
      </c>
      <c r="H109" s="175">
        <v>14229.607843137255</v>
      </c>
      <c r="I109" s="176"/>
      <c r="J109" s="177">
        <v>12280.537616694124</v>
      </c>
      <c r="K109" s="174">
        <v>2403.9302825045434</v>
      </c>
      <c r="L109" s="175">
        <v>2325.6862745098038</v>
      </c>
      <c r="M109" s="176"/>
      <c r="N109" s="177">
        <v>2403.7111477210324</v>
      </c>
      <c r="O109" s="178">
        <v>30316.436477779615</v>
      </c>
      <c r="P109" s="179">
        <v>33369.21568627451</v>
      </c>
      <c r="Q109" s="180"/>
      <c r="R109" s="181">
        <v>30324.98627127952</v>
      </c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96</v>
      </c>
      <c r="C110" s="174">
        <v>15620.557883131201</v>
      </c>
      <c r="D110" s="175">
        <v>1122.4031007751937</v>
      </c>
      <c r="E110" s="176"/>
      <c r="F110" s="177">
        <v>15538.543238028416</v>
      </c>
      <c r="G110" s="174">
        <v>11333.091069459757</v>
      </c>
      <c r="H110" s="175">
        <v>8003.643410852713</v>
      </c>
      <c r="I110" s="176"/>
      <c r="J110" s="177">
        <v>11314.256709349236</v>
      </c>
      <c r="K110" s="174">
        <v>2322.4833517089305</v>
      </c>
      <c r="L110" s="175">
        <v>4028.9147286821703</v>
      </c>
      <c r="M110" s="176"/>
      <c r="N110" s="177">
        <v>2332.136467286441</v>
      </c>
      <c r="O110" s="178">
        <v>29276.13230429989</v>
      </c>
      <c r="P110" s="179">
        <v>13154.961240310078</v>
      </c>
      <c r="Q110" s="180"/>
      <c r="R110" s="181">
        <v>29184.936414664095</v>
      </c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97</v>
      </c>
      <c r="C111" s="174">
        <v>13916.575254647767</v>
      </c>
      <c r="D111" s="175">
        <v>17088.877551020407</v>
      </c>
      <c r="E111" s="176"/>
      <c r="F111" s="177">
        <v>13927.608957978422</v>
      </c>
      <c r="G111" s="174">
        <v>10720.908184343614</v>
      </c>
      <c r="H111" s="175">
        <v>10953.877551020409</v>
      </c>
      <c r="I111" s="176"/>
      <c r="J111" s="177">
        <v>10721.718483816014</v>
      </c>
      <c r="K111" s="174">
        <v>2182.762305007479</v>
      </c>
      <c r="L111" s="175">
        <v>3553.061224489796</v>
      </c>
      <c r="M111" s="176"/>
      <c r="N111" s="177">
        <v>2187.528392958546</v>
      </c>
      <c r="O111" s="178">
        <v>26820.24574399886</v>
      </c>
      <c r="P111" s="179">
        <v>31595.816326530614</v>
      </c>
      <c r="Q111" s="180"/>
      <c r="R111" s="181">
        <v>26836.85583475298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11196.615339058335</v>
      </c>
      <c r="D112" s="175">
        <v>1206.6666666666667</v>
      </c>
      <c r="E112" s="176"/>
      <c r="F112" s="177">
        <v>11159.773811279932</v>
      </c>
      <c r="G112" s="174">
        <v>10338.615141644457</v>
      </c>
      <c r="H112" s="175">
        <v>8541.466666666667</v>
      </c>
      <c r="I112" s="176"/>
      <c r="J112" s="177">
        <v>10331.987510448935</v>
      </c>
      <c r="K112" s="174">
        <v>2221.277761326621</v>
      </c>
      <c r="L112" s="175">
        <v>1627.2</v>
      </c>
      <c r="M112" s="176"/>
      <c r="N112" s="177">
        <v>2219.0868859713823</v>
      </c>
      <c r="O112" s="178">
        <v>23756.508242029413</v>
      </c>
      <c r="P112" s="179">
        <v>11375.333333333334</v>
      </c>
      <c r="Q112" s="180"/>
      <c r="R112" s="181">
        <v>23710.84820770025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99</v>
      </c>
      <c r="C113" s="174">
        <v>12343.78243512974</v>
      </c>
      <c r="D113" s="175">
        <v>0</v>
      </c>
      <c r="E113" s="176"/>
      <c r="F113" s="177">
        <v>12311.018579960186</v>
      </c>
      <c r="G113" s="174">
        <v>9041.983366600132</v>
      </c>
      <c r="H113" s="175">
        <v>4933.25</v>
      </c>
      <c r="I113" s="176"/>
      <c r="J113" s="177">
        <v>9031.077637690776</v>
      </c>
      <c r="K113" s="174">
        <v>2010.5535595475715</v>
      </c>
      <c r="L113" s="175">
        <v>2310</v>
      </c>
      <c r="M113" s="176"/>
      <c r="N113" s="177">
        <v>2011.3483742534838</v>
      </c>
      <c r="O113" s="178">
        <v>23396.319361277445</v>
      </c>
      <c r="P113" s="179">
        <v>7243.25</v>
      </c>
      <c r="Q113" s="180"/>
      <c r="R113" s="181">
        <v>23353.444591904445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100</v>
      </c>
      <c r="C114" s="182">
        <v>7486.708153416307</v>
      </c>
      <c r="D114" s="183"/>
      <c r="E114" s="184"/>
      <c r="F114" s="185">
        <v>7486.708153416307</v>
      </c>
      <c r="G114" s="182">
        <v>6083.937007874016</v>
      </c>
      <c r="H114" s="183"/>
      <c r="I114" s="184"/>
      <c r="J114" s="185">
        <v>6083.937007874016</v>
      </c>
      <c r="K114" s="182">
        <v>1404.5593091186183</v>
      </c>
      <c r="L114" s="183"/>
      <c r="M114" s="184"/>
      <c r="N114" s="185">
        <v>1404.5593091186183</v>
      </c>
      <c r="O114" s="186">
        <v>14975.20447040894</v>
      </c>
      <c r="P114" s="187"/>
      <c r="Q114" s="188"/>
      <c r="R114" s="189">
        <v>14975.20447040894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232">
        <v>14046.382361340125</v>
      </c>
      <c r="D115" s="191">
        <v>9107.293103448275</v>
      </c>
      <c r="E115" s="233"/>
      <c r="F115" s="193">
        <v>14033.22319402464</v>
      </c>
      <c r="G115" s="232">
        <v>11381.18172941404</v>
      </c>
      <c r="H115" s="191">
        <v>10650.120689655172</v>
      </c>
      <c r="I115" s="234"/>
      <c r="J115" s="193">
        <v>11379.233970619309</v>
      </c>
      <c r="K115" s="232">
        <v>2328.6865425536816</v>
      </c>
      <c r="L115" s="191">
        <v>3086.2241379310344</v>
      </c>
      <c r="M115" s="234"/>
      <c r="N115" s="193">
        <v>2330.7048425771954</v>
      </c>
      <c r="O115" s="235">
        <v>27756.25063330785</v>
      </c>
      <c r="P115" s="194">
        <v>22843.637931034482</v>
      </c>
      <c r="Q115" s="236"/>
      <c r="R115" s="195">
        <v>27743.162007221144</v>
      </c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令和１年８月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13799.988471527206</v>
      </c>
      <c r="D122" s="167">
        <v>1393.888888888889</v>
      </c>
      <c r="E122" s="168"/>
      <c r="F122" s="169">
        <v>13785.859411578615</v>
      </c>
      <c r="G122" s="166">
        <v>11724.557293976057</v>
      </c>
      <c r="H122" s="167">
        <v>14692.444444444445</v>
      </c>
      <c r="I122" s="168"/>
      <c r="J122" s="169">
        <v>11727.937361594431</v>
      </c>
      <c r="K122" s="166">
        <v>2225.3794894533476</v>
      </c>
      <c r="L122" s="167">
        <v>2870.1111111111113</v>
      </c>
      <c r="M122" s="168"/>
      <c r="N122" s="169">
        <v>2226.11376146789</v>
      </c>
      <c r="O122" s="170">
        <v>27749.925254956608</v>
      </c>
      <c r="P122" s="171">
        <v>18956.444444444445</v>
      </c>
      <c r="Q122" s="172"/>
      <c r="R122" s="173">
        <v>27739.910534640938</v>
      </c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>
        <v>12787.66941187002</v>
      </c>
      <c r="D123" s="175">
        <v>7066.595744680851</v>
      </c>
      <c r="E123" s="176"/>
      <c r="F123" s="177">
        <v>12775.659475635357</v>
      </c>
      <c r="G123" s="174">
        <v>10593.177871273834</v>
      </c>
      <c r="H123" s="175">
        <v>5939.787234042553</v>
      </c>
      <c r="I123" s="176"/>
      <c r="J123" s="177">
        <v>10583.4092634776</v>
      </c>
      <c r="K123" s="174">
        <v>1828.4459761883447</v>
      </c>
      <c r="L123" s="175">
        <v>2912.553191489362</v>
      </c>
      <c r="M123" s="176"/>
      <c r="N123" s="177">
        <v>1830.7217830184466</v>
      </c>
      <c r="O123" s="178">
        <v>25209.2932593322</v>
      </c>
      <c r="P123" s="179">
        <v>15918.936170212766</v>
      </c>
      <c r="Q123" s="180"/>
      <c r="R123" s="181">
        <v>25189.790522131403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11551.820871436255</v>
      </c>
      <c r="D124" s="175">
        <v>0</v>
      </c>
      <c r="E124" s="176"/>
      <c r="F124" s="177">
        <v>11513.113523656346</v>
      </c>
      <c r="G124" s="174">
        <v>9880.685852608929</v>
      </c>
      <c r="H124" s="175">
        <v>7034.8</v>
      </c>
      <c r="I124" s="176"/>
      <c r="J124" s="177">
        <v>9871.149979895456</v>
      </c>
      <c r="K124" s="174">
        <v>1583.340505648198</v>
      </c>
      <c r="L124" s="175">
        <v>0</v>
      </c>
      <c r="M124" s="176"/>
      <c r="N124" s="177">
        <v>1578.0351159362017</v>
      </c>
      <c r="O124" s="178">
        <v>23015.847229693383</v>
      </c>
      <c r="P124" s="179">
        <v>7034.8</v>
      </c>
      <c r="Q124" s="180"/>
      <c r="R124" s="181">
        <v>22962.298619488003</v>
      </c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13474.589674063416</v>
      </c>
      <c r="D125" s="175">
        <v>28487.073170731706</v>
      </c>
      <c r="E125" s="176"/>
      <c r="F125" s="177">
        <v>13508.57332155477</v>
      </c>
      <c r="G125" s="174">
        <v>11121.614188478778</v>
      </c>
      <c r="H125" s="175">
        <v>18039.268292682926</v>
      </c>
      <c r="I125" s="176"/>
      <c r="J125" s="177">
        <v>11137.27363074205</v>
      </c>
      <c r="K125" s="174">
        <v>2016.250899230812</v>
      </c>
      <c r="L125" s="175">
        <v>4514.390243902439</v>
      </c>
      <c r="M125" s="176"/>
      <c r="N125" s="177">
        <v>2021.9059187279152</v>
      </c>
      <c r="O125" s="178">
        <v>26612.454761773006</v>
      </c>
      <c r="P125" s="179">
        <v>51040.73170731707</v>
      </c>
      <c r="Q125" s="180"/>
      <c r="R125" s="181">
        <v>26667.752871024735</v>
      </c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96</v>
      </c>
      <c r="C126" s="174">
        <v>13851.186463171865</v>
      </c>
      <c r="D126" s="175">
        <v>1810.1724137931035</v>
      </c>
      <c r="E126" s="176"/>
      <c r="F126" s="177">
        <v>13789.712160556313</v>
      </c>
      <c r="G126" s="174">
        <v>9854.23490378235</v>
      </c>
      <c r="H126" s="175">
        <v>6012.068965517241</v>
      </c>
      <c r="I126" s="176"/>
      <c r="J126" s="177">
        <v>9834.619074864662</v>
      </c>
      <c r="K126" s="174">
        <v>1707.6713116567132</v>
      </c>
      <c r="L126" s="175">
        <v>2087.844827586207</v>
      </c>
      <c r="M126" s="176"/>
      <c r="N126" s="177">
        <v>1709.612252981823</v>
      </c>
      <c r="O126" s="178">
        <v>25413.092678610927</v>
      </c>
      <c r="P126" s="179">
        <v>9910.086206896553</v>
      </c>
      <c r="Q126" s="180"/>
      <c r="R126" s="181">
        <v>25333.943488402798</v>
      </c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97</v>
      </c>
      <c r="C127" s="174">
        <v>12033.353899925105</v>
      </c>
      <c r="D127" s="175">
        <v>6895</v>
      </c>
      <c r="E127" s="176"/>
      <c r="F127" s="177">
        <v>12018.006258222807</v>
      </c>
      <c r="G127" s="174">
        <v>9667.00238952887</v>
      </c>
      <c r="H127" s="175">
        <v>14229.166666666666</v>
      </c>
      <c r="I127" s="176"/>
      <c r="J127" s="177">
        <v>9680.629022508267</v>
      </c>
      <c r="K127" s="174">
        <v>1819.8601947287707</v>
      </c>
      <c r="L127" s="175">
        <v>2201.904761904762</v>
      </c>
      <c r="M127" s="176"/>
      <c r="N127" s="177">
        <v>1821.001315649113</v>
      </c>
      <c r="O127" s="178">
        <v>23520.216484182747</v>
      </c>
      <c r="P127" s="179">
        <v>23326.071428571428</v>
      </c>
      <c r="Q127" s="180"/>
      <c r="R127" s="181">
        <v>23519.636596380187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12552.362754319092</v>
      </c>
      <c r="D128" s="175">
        <v>0</v>
      </c>
      <c r="E128" s="176"/>
      <c r="F128" s="177">
        <v>12511.485666354172</v>
      </c>
      <c r="G128" s="174">
        <v>9391.545468046137</v>
      </c>
      <c r="H128" s="175">
        <v>8819.545454545454</v>
      </c>
      <c r="I128" s="176"/>
      <c r="J128" s="177">
        <v>9389.682735481325</v>
      </c>
      <c r="K128" s="174">
        <v>1797.7114994307212</v>
      </c>
      <c r="L128" s="175">
        <v>1690.4545454545455</v>
      </c>
      <c r="M128" s="176"/>
      <c r="N128" s="177">
        <v>1797.3622144372625</v>
      </c>
      <c r="O128" s="178">
        <v>23741.619721795953</v>
      </c>
      <c r="P128" s="179">
        <v>10510</v>
      </c>
      <c r="Q128" s="180"/>
      <c r="R128" s="181">
        <v>23698.530616272757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99</v>
      </c>
      <c r="C129" s="174">
        <v>10987.370288545224</v>
      </c>
      <c r="D129" s="175">
        <v>0</v>
      </c>
      <c r="E129" s="176"/>
      <c r="F129" s="177">
        <v>10959.489148580968</v>
      </c>
      <c r="G129" s="174">
        <v>8310.90044855058</v>
      </c>
      <c r="H129" s="175">
        <v>4134.473684210527</v>
      </c>
      <c r="I129" s="176"/>
      <c r="J129" s="177">
        <v>8300.302504173622</v>
      </c>
      <c r="K129" s="174">
        <v>1617.1620807391043</v>
      </c>
      <c r="L129" s="175">
        <v>921.0526315789474</v>
      </c>
      <c r="M129" s="176"/>
      <c r="N129" s="177">
        <v>1615.3956594323872</v>
      </c>
      <c r="O129" s="178">
        <v>20915.432817834906</v>
      </c>
      <c r="P129" s="179">
        <v>5055.526315789473</v>
      </c>
      <c r="Q129" s="180"/>
      <c r="R129" s="181">
        <v>20875.18731218698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100</v>
      </c>
      <c r="C130" s="182">
        <v>6232.291825821238</v>
      </c>
      <c r="D130" s="183"/>
      <c r="E130" s="184"/>
      <c r="F130" s="185">
        <v>6232.291825821238</v>
      </c>
      <c r="G130" s="182">
        <v>5360.7206518971225</v>
      </c>
      <c r="H130" s="183"/>
      <c r="I130" s="184"/>
      <c r="J130" s="185">
        <v>5360.7206518971225</v>
      </c>
      <c r="K130" s="182">
        <v>1389.5925642984466</v>
      </c>
      <c r="L130" s="183"/>
      <c r="M130" s="184"/>
      <c r="N130" s="185">
        <v>1389.5925642984466</v>
      </c>
      <c r="O130" s="186">
        <v>12982.605042016807</v>
      </c>
      <c r="P130" s="187"/>
      <c r="Q130" s="188"/>
      <c r="R130" s="189">
        <v>12982.605042016807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232">
        <v>12919.932607520797</v>
      </c>
      <c r="D131" s="191">
        <v>4762.741617357002</v>
      </c>
      <c r="E131" s="233"/>
      <c r="F131" s="193">
        <v>12900.87410138249</v>
      </c>
      <c r="G131" s="232">
        <v>10463.711621160961</v>
      </c>
      <c r="H131" s="191">
        <v>10155.463510848127</v>
      </c>
      <c r="I131" s="234"/>
      <c r="J131" s="193">
        <v>10462.99142857143</v>
      </c>
      <c r="K131" s="232">
        <v>1941.3000882245615</v>
      </c>
      <c r="L131" s="191">
        <v>2276.153846153846</v>
      </c>
      <c r="M131" s="234"/>
      <c r="N131" s="193">
        <v>1942.0824423963134</v>
      </c>
      <c r="O131" s="235">
        <v>25324.94431690632</v>
      </c>
      <c r="P131" s="194">
        <v>17194.358974358973</v>
      </c>
      <c r="Q131" s="236"/>
      <c r="R131" s="195">
        <v>25305.94797235023</v>
      </c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令和１年９月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14102.680908929162</v>
      </c>
      <c r="D138" s="167">
        <v>-707.2</v>
      </c>
      <c r="E138" s="168"/>
      <c r="F138" s="169">
        <v>14088.578230342428</v>
      </c>
      <c r="G138" s="166">
        <v>11500.775995729862</v>
      </c>
      <c r="H138" s="167">
        <v>7978.133333333333</v>
      </c>
      <c r="I138" s="168"/>
      <c r="J138" s="169">
        <v>11497.421566511344</v>
      </c>
      <c r="K138" s="166">
        <v>2366.1312050428282</v>
      </c>
      <c r="L138" s="167">
        <v>1193.8666666666666</v>
      </c>
      <c r="M138" s="168"/>
      <c r="N138" s="169">
        <v>2365.0149185510595</v>
      </c>
      <c r="O138" s="170">
        <v>27969.588109701854</v>
      </c>
      <c r="P138" s="171">
        <v>8464.8</v>
      </c>
      <c r="Q138" s="172"/>
      <c r="R138" s="173">
        <v>27951.01471540483</v>
      </c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>
        <v>12503.089584457637</v>
      </c>
      <c r="D139" s="175">
        <v>15558.139534883721</v>
      </c>
      <c r="E139" s="176"/>
      <c r="F139" s="177">
        <v>12508.986040666097</v>
      </c>
      <c r="G139" s="174">
        <v>10690.243748875697</v>
      </c>
      <c r="H139" s="175">
        <v>11636.744186046511</v>
      </c>
      <c r="I139" s="176"/>
      <c r="J139" s="177">
        <v>10692.070559719916</v>
      </c>
      <c r="K139" s="174">
        <v>1883.3211908616659</v>
      </c>
      <c r="L139" s="175">
        <v>3694.6511627906975</v>
      </c>
      <c r="M139" s="176"/>
      <c r="N139" s="177">
        <v>1886.8171820997352</v>
      </c>
      <c r="O139" s="178">
        <v>25076.654524195</v>
      </c>
      <c r="P139" s="179">
        <v>30889.53488372093</v>
      </c>
      <c r="Q139" s="180"/>
      <c r="R139" s="181">
        <v>25087.87378248575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13690.936992969173</v>
      </c>
      <c r="D140" s="175">
        <v>-16.5</v>
      </c>
      <c r="E140" s="176"/>
      <c r="F140" s="177">
        <v>13653.969795037756</v>
      </c>
      <c r="G140" s="174">
        <v>9399.444294213088</v>
      </c>
      <c r="H140" s="175">
        <v>5540.5</v>
      </c>
      <c r="I140" s="176"/>
      <c r="J140" s="177">
        <v>9389.03721682848</v>
      </c>
      <c r="K140" s="174">
        <v>1700.171714440238</v>
      </c>
      <c r="L140" s="175">
        <v>770.5</v>
      </c>
      <c r="M140" s="176"/>
      <c r="N140" s="177">
        <v>1697.6645091693636</v>
      </c>
      <c r="O140" s="178">
        <v>24790.5530016225</v>
      </c>
      <c r="P140" s="179">
        <v>6294.5</v>
      </c>
      <c r="Q140" s="180"/>
      <c r="R140" s="181">
        <v>24740.671521035598</v>
      </c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14751.861734722299</v>
      </c>
      <c r="D141" s="175">
        <v>23408.684210526317</v>
      </c>
      <c r="E141" s="176"/>
      <c r="F141" s="177">
        <v>14770.148424036912</v>
      </c>
      <c r="G141" s="174">
        <v>11527.489276363434</v>
      </c>
      <c r="H141" s="175">
        <v>5367.631578947368</v>
      </c>
      <c r="I141" s="176"/>
      <c r="J141" s="177">
        <v>11514.477180499194</v>
      </c>
      <c r="K141" s="174">
        <v>2170.754832599855</v>
      </c>
      <c r="L141" s="175">
        <v>2302.8947368421054</v>
      </c>
      <c r="M141" s="176"/>
      <c r="N141" s="177">
        <v>2171.033965200956</v>
      </c>
      <c r="O141" s="178">
        <v>28450.10584368559</v>
      </c>
      <c r="P141" s="179">
        <v>31079.21052631579</v>
      </c>
      <c r="Q141" s="180"/>
      <c r="R141" s="181">
        <v>28455.65956973706</v>
      </c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96</v>
      </c>
      <c r="C142" s="174">
        <v>14444.896918643317</v>
      </c>
      <c r="D142" s="175">
        <v>1098.4848484848485</v>
      </c>
      <c r="E142" s="176"/>
      <c r="F142" s="177">
        <v>14386.571907830847</v>
      </c>
      <c r="G142" s="174">
        <v>10624.614941254711</v>
      </c>
      <c r="H142" s="175">
        <v>7167.373737373738</v>
      </c>
      <c r="I142" s="176"/>
      <c r="J142" s="177">
        <v>10609.506488920279</v>
      </c>
      <c r="K142" s="174">
        <v>1867.551318998005</v>
      </c>
      <c r="L142" s="175">
        <v>1734.2424242424242</v>
      </c>
      <c r="M142" s="176"/>
      <c r="N142" s="177">
        <v>1866.9687472411053</v>
      </c>
      <c r="O142" s="178">
        <v>26937.06317889603</v>
      </c>
      <c r="P142" s="179">
        <v>10000.10101010101</v>
      </c>
      <c r="Q142" s="180"/>
      <c r="R142" s="181">
        <v>26863.04714399223</v>
      </c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97</v>
      </c>
      <c r="C143" s="174">
        <v>12370.130210201592</v>
      </c>
      <c r="D143" s="175">
        <v>2038.5507246376812</v>
      </c>
      <c r="E143" s="176"/>
      <c r="F143" s="177">
        <v>12344.621963001395</v>
      </c>
      <c r="G143" s="174">
        <v>9909.035081426215</v>
      </c>
      <c r="H143" s="175">
        <v>8708.695652173914</v>
      </c>
      <c r="I143" s="176"/>
      <c r="J143" s="177">
        <v>9906.071492467885</v>
      </c>
      <c r="K143" s="174">
        <v>1889.1502259846475</v>
      </c>
      <c r="L143" s="175">
        <v>1873.9130434782608</v>
      </c>
      <c r="M143" s="176"/>
      <c r="N143" s="177">
        <v>1889.1126060042222</v>
      </c>
      <c r="O143" s="178">
        <v>24168.315517612453</v>
      </c>
      <c r="P143" s="179">
        <v>12621.159420289856</v>
      </c>
      <c r="Q143" s="180"/>
      <c r="R143" s="181">
        <v>24139.806061473504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12326.199721226603</v>
      </c>
      <c r="D144" s="175">
        <v>-87.37704918032787</v>
      </c>
      <c r="E144" s="176"/>
      <c r="F144" s="177">
        <v>12288.618293711846</v>
      </c>
      <c r="G144" s="174">
        <v>9600.90651135006</v>
      </c>
      <c r="H144" s="175">
        <v>8665.409836065573</v>
      </c>
      <c r="I144" s="176"/>
      <c r="J144" s="177">
        <v>9598.074346121395</v>
      </c>
      <c r="K144" s="174">
        <v>1924.2259060135405</v>
      </c>
      <c r="L144" s="175">
        <v>1459.1803278688524</v>
      </c>
      <c r="M144" s="176"/>
      <c r="N144" s="177">
        <v>1922.81800585637</v>
      </c>
      <c r="O144" s="178">
        <v>23851.3321385902</v>
      </c>
      <c r="P144" s="179">
        <v>10037.213114754099</v>
      </c>
      <c r="Q144" s="180"/>
      <c r="R144" s="181">
        <v>23809.510645689614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99</v>
      </c>
      <c r="C145" s="174">
        <v>13949.411169566976</v>
      </c>
      <c r="D145" s="175">
        <v>-97.94117647058823</v>
      </c>
      <c r="E145" s="176"/>
      <c r="F145" s="177">
        <v>13917.270524899059</v>
      </c>
      <c r="G145" s="174">
        <v>8080.042492917847</v>
      </c>
      <c r="H145" s="175">
        <v>5605.588235294118</v>
      </c>
      <c r="I145" s="176"/>
      <c r="J145" s="177">
        <v>8074.380888290713</v>
      </c>
      <c r="K145" s="174">
        <v>1847.563064886011</v>
      </c>
      <c r="L145" s="175">
        <v>2350</v>
      </c>
      <c r="M145" s="176"/>
      <c r="N145" s="177">
        <v>1848.7126514131899</v>
      </c>
      <c r="O145" s="178">
        <v>23877.016727370836</v>
      </c>
      <c r="P145" s="179">
        <v>7857.64705882353</v>
      </c>
      <c r="Q145" s="180"/>
      <c r="R145" s="181">
        <v>23840.36406460296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100</v>
      </c>
      <c r="C146" s="182">
        <v>5040.249872514023</v>
      </c>
      <c r="D146" s="183"/>
      <c r="E146" s="184"/>
      <c r="F146" s="185">
        <v>5040.249872514023</v>
      </c>
      <c r="G146" s="182">
        <v>5277.679755226925</v>
      </c>
      <c r="H146" s="183"/>
      <c r="I146" s="184"/>
      <c r="J146" s="185">
        <v>5277.679755226925</v>
      </c>
      <c r="K146" s="182">
        <v>1276.960734319225</v>
      </c>
      <c r="L146" s="183"/>
      <c r="M146" s="184"/>
      <c r="N146" s="185">
        <v>1276.960734319225</v>
      </c>
      <c r="O146" s="186">
        <v>11594.890362060174</v>
      </c>
      <c r="P146" s="187"/>
      <c r="Q146" s="188"/>
      <c r="R146" s="189">
        <v>11594.890362060174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232">
        <v>13448.30498566378</v>
      </c>
      <c r="D147" s="191">
        <v>3977.0159453302963</v>
      </c>
      <c r="E147" s="233"/>
      <c r="F147" s="193">
        <v>13429.053417725036</v>
      </c>
      <c r="G147" s="232">
        <v>10524.109994525328</v>
      </c>
      <c r="H147" s="191">
        <v>7843.211845102505</v>
      </c>
      <c r="I147" s="234"/>
      <c r="J147" s="193">
        <v>10518.660737022923</v>
      </c>
      <c r="K147" s="232">
        <v>2066.6565988364</v>
      </c>
      <c r="L147" s="191">
        <v>1870.6833712984055</v>
      </c>
      <c r="M147" s="234"/>
      <c r="N147" s="193">
        <v>2066.2582589812805</v>
      </c>
      <c r="O147" s="235">
        <v>26039.07157902551</v>
      </c>
      <c r="P147" s="194">
        <v>13690.911161731206</v>
      </c>
      <c r="Q147" s="236"/>
      <c r="R147" s="195">
        <v>26013.97241372924</v>
      </c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令和１年１０月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14904.542444540662</v>
      </c>
      <c r="D154" s="167">
        <v>0</v>
      </c>
      <c r="E154" s="168"/>
      <c r="F154" s="169">
        <v>14894.300076355306</v>
      </c>
      <c r="G154" s="166">
        <v>12401.668491964445</v>
      </c>
      <c r="H154" s="167">
        <v>12036.666666666666</v>
      </c>
      <c r="I154" s="168"/>
      <c r="J154" s="169">
        <v>12401.417663527614</v>
      </c>
      <c r="K154" s="166">
        <v>2553.463948246441</v>
      </c>
      <c r="L154" s="167">
        <v>3216.1111111111113</v>
      </c>
      <c r="M154" s="168"/>
      <c r="N154" s="169">
        <v>2553.9193178925934</v>
      </c>
      <c r="O154" s="170">
        <v>29859.67488475155</v>
      </c>
      <c r="P154" s="171">
        <v>15252.777777777777</v>
      </c>
      <c r="Q154" s="172"/>
      <c r="R154" s="173">
        <v>29849.637057775515</v>
      </c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>
        <v>12884.2698606036</v>
      </c>
      <c r="D155" s="175">
        <v>0</v>
      </c>
      <c r="E155" s="176"/>
      <c r="F155" s="177">
        <v>12863.379273071207</v>
      </c>
      <c r="G155" s="174">
        <v>11424.66594487301</v>
      </c>
      <c r="H155" s="175">
        <v>14136.388888888889</v>
      </c>
      <c r="I155" s="176"/>
      <c r="J155" s="177">
        <v>11429.062739269468</v>
      </c>
      <c r="K155" s="174">
        <v>2132.216808769793</v>
      </c>
      <c r="L155" s="175">
        <v>2598.0555555555557</v>
      </c>
      <c r="M155" s="176"/>
      <c r="N155" s="177">
        <v>2132.9721208845654</v>
      </c>
      <c r="O155" s="333">
        <v>26441.152614246403</v>
      </c>
      <c r="P155" s="334">
        <v>16734.444444444445</v>
      </c>
      <c r="Q155" s="335"/>
      <c r="R155" s="336">
        <v>26425.41413322524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>
        <v>14165.052288469375</v>
      </c>
      <c r="D156" s="175">
        <v>0</v>
      </c>
      <c r="E156" s="176"/>
      <c r="F156" s="177">
        <v>14136.253727297371</v>
      </c>
      <c r="G156" s="174">
        <v>10433.217438544072</v>
      </c>
      <c r="H156" s="175">
        <v>3916.6666666666665</v>
      </c>
      <c r="I156" s="176"/>
      <c r="J156" s="177">
        <v>10419.968826240174</v>
      </c>
      <c r="K156" s="174">
        <v>1686.184978948798</v>
      </c>
      <c r="L156" s="175">
        <v>0</v>
      </c>
      <c r="M156" s="176"/>
      <c r="N156" s="177">
        <v>1682.7568446733533</v>
      </c>
      <c r="O156" s="333">
        <v>26284.454705962242</v>
      </c>
      <c r="P156" s="334">
        <v>3916.6666666666665</v>
      </c>
      <c r="Q156" s="335"/>
      <c r="R156" s="336">
        <v>26238.979398210897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>
        <v>14610.327566964286</v>
      </c>
      <c r="D157" s="175">
        <v>0</v>
      </c>
      <c r="E157" s="176"/>
      <c r="F157" s="177">
        <v>14585.096651997103</v>
      </c>
      <c r="G157" s="174">
        <v>12264.42578125</v>
      </c>
      <c r="H157" s="175">
        <v>11368.064516129032</v>
      </c>
      <c r="I157" s="176"/>
      <c r="J157" s="177">
        <v>12262.877834103949</v>
      </c>
      <c r="K157" s="174">
        <v>2404.2684151785716</v>
      </c>
      <c r="L157" s="175">
        <v>1887.741935483871</v>
      </c>
      <c r="M157" s="176"/>
      <c r="N157" s="177">
        <v>2403.3764135702745</v>
      </c>
      <c r="O157" s="333">
        <v>29279.02176339286</v>
      </c>
      <c r="P157" s="334">
        <v>13255.806451612903</v>
      </c>
      <c r="Q157" s="335"/>
      <c r="R157" s="336">
        <v>29251.350899671328</v>
      </c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96</v>
      </c>
      <c r="C158" s="174">
        <v>15353.584519572954</v>
      </c>
      <c r="D158" s="175">
        <v>1657.752808988764</v>
      </c>
      <c r="E158" s="176"/>
      <c r="F158" s="177">
        <v>15299.575523948779</v>
      </c>
      <c r="G158" s="174">
        <v>10976.860320284697</v>
      </c>
      <c r="H158" s="175">
        <v>7017.078651685393</v>
      </c>
      <c r="I158" s="176"/>
      <c r="J158" s="177">
        <v>10961.245070672161</v>
      </c>
      <c r="K158" s="174">
        <v>2075.355871886121</v>
      </c>
      <c r="L158" s="175">
        <v>5862.808988764045</v>
      </c>
      <c r="M158" s="176"/>
      <c r="N158" s="177">
        <v>2090.2915503566837</v>
      </c>
      <c r="O158" s="333">
        <v>28405.800711743774</v>
      </c>
      <c r="P158" s="334">
        <v>14537.640449438202</v>
      </c>
      <c r="Q158" s="335"/>
      <c r="R158" s="336">
        <v>28351.112144977626</v>
      </c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97</v>
      </c>
      <c r="C159" s="174">
        <v>13675.011334604727</v>
      </c>
      <c r="D159" s="175">
        <v>3616.5</v>
      </c>
      <c r="E159" s="176"/>
      <c r="F159" s="177">
        <v>13653.342070302682</v>
      </c>
      <c r="G159" s="174">
        <v>10698.992119751</v>
      </c>
      <c r="H159" s="175">
        <v>9152.833333333334</v>
      </c>
      <c r="I159" s="176"/>
      <c r="J159" s="177">
        <v>10695.661197084486</v>
      </c>
      <c r="K159" s="174">
        <v>2129.758554927854</v>
      </c>
      <c r="L159" s="175">
        <v>2481.6666666666665</v>
      </c>
      <c r="M159" s="176"/>
      <c r="N159" s="177">
        <v>2130.5166780366953</v>
      </c>
      <c r="O159" s="333">
        <v>26503.762009283582</v>
      </c>
      <c r="P159" s="334">
        <v>15251</v>
      </c>
      <c r="Q159" s="335"/>
      <c r="R159" s="336">
        <v>26479.51994542386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>
        <v>14442.035026269703</v>
      </c>
      <c r="D160" s="175">
        <v>0</v>
      </c>
      <c r="E160" s="176"/>
      <c r="F160" s="177">
        <v>14400.961480890131</v>
      </c>
      <c r="G160" s="174">
        <v>9607.601200900675</v>
      </c>
      <c r="H160" s="175">
        <v>11913.684210526315</v>
      </c>
      <c r="I160" s="176"/>
      <c r="J160" s="177">
        <v>9614.159764494561</v>
      </c>
      <c r="K160" s="174">
        <v>2067.0848136102077</v>
      </c>
      <c r="L160" s="175">
        <v>2602.1052631578946</v>
      </c>
      <c r="M160" s="176"/>
      <c r="N160" s="177">
        <v>2068.606426504341</v>
      </c>
      <c r="O160" s="333">
        <v>26116.721040780587</v>
      </c>
      <c r="P160" s="334">
        <v>14515.78947368421</v>
      </c>
      <c r="Q160" s="335"/>
      <c r="R160" s="336">
        <v>26083.72767188903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99</v>
      </c>
      <c r="C161" s="174">
        <v>13365.28323621087</v>
      </c>
      <c r="D161" s="175">
        <v>0</v>
      </c>
      <c r="E161" s="176"/>
      <c r="F161" s="177">
        <v>13339.973623698093</v>
      </c>
      <c r="G161" s="174">
        <v>8900.820571893211</v>
      </c>
      <c r="H161" s="175">
        <v>7895.357142857143</v>
      </c>
      <c r="I161" s="176"/>
      <c r="J161" s="177">
        <v>8898.916542675504</v>
      </c>
      <c r="K161" s="174">
        <v>1963.6956227131047</v>
      </c>
      <c r="L161" s="175">
        <v>2323.5714285714284</v>
      </c>
      <c r="M161" s="176"/>
      <c r="N161" s="177">
        <v>1964.3771134857298</v>
      </c>
      <c r="O161" s="333">
        <v>24229.799430817184</v>
      </c>
      <c r="P161" s="334">
        <v>10218.92857142857</v>
      </c>
      <c r="Q161" s="335"/>
      <c r="R161" s="336">
        <v>24203.267279859327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100</v>
      </c>
      <c r="C162" s="182">
        <v>10117.893927747886</v>
      </c>
      <c r="D162" s="183"/>
      <c r="E162" s="184"/>
      <c r="F162" s="185">
        <v>10117.893927747886</v>
      </c>
      <c r="G162" s="182">
        <v>5883.799641301563</v>
      </c>
      <c r="H162" s="183"/>
      <c r="I162" s="184"/>
      <c r="J162" s="185">
        <v>5883.799641301563</v>
      </c>
      <c r="K162" s="182">
        <v>1497.2021521906227</v>
      </c>
      <c r="L162" s="183"/>
      <c r="M162" s="184"/>
      <c r="N162" s="185">
        <v>1497.2021521906227</v>
      </c>
      <c r="O162" s="278">
        <v>17498.89572124007</v>
      </c>
      <c r="P162" s="279"/>
      <c r="Q162" s="280"/>
      <c r="R162" s="207">
        <v>17498.89572124007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232">
        <v>14298.576221654497</v>
      </c>
      <c r="D163" s="191">
        <v>985.2162162162163</v>
      </c>
      <c r="E163" s="233"/>
      <c r="F163" s="193">
        <v>14275.692850141455</v>
      </c>
      <c r="G163" s="232">
        <v>11234.09548007613</v>
      </c>
      <c r="H163" s="191">
        <v>9848.351351351352</v>
      </c>
      <c r="I163" s="234"/>
      <c r="J163" s="193">
        <v>11231.71362472882</v>
      </c>
      <c r="K163" s="232">
        <v>2258.1221352021703</v>
      </c>
      <c r="L163" s="191">
        <v>3269.7027027027025</v>
      </c>
      <c r="M163" s="234"/>
      <c r="N163" s="193">
        <v>2259.8608678686073</v>
      </c>
      <c r="O163" s="285">
        <v>27790.7938369328</v>
      </c>
      <c r="P163" s="194">
        <v>14103.27027027027</v>
      </c>
      <c r="Q163" s="286"/>
      <c r="R163" s="195">
        <v>27767.267342738884</v>
      </c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令和１年１１月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13331.995378290734</v>
      </c>
      <c r="D170" s="167">
        <v>5220.227272727273</v>
      </c>
      <c r="E170" s="168"/>
      <c r="F170" s="169">
        <v>13327.441112670665</v>
      </c>
      <c r="G170" s="166">
        <v>11802.971937798433</v>
      </c>
      <c r="H170" s="167">
        <v>12115</v>
      </c>
      <c r="I170" s="168"/>
      <c r="J170" s="169">
        <v>11803.147122623453</v>
      </c>
      <c r="K170" s="166">
        <v>2412.918188085693</v>
      </c>
      <c r="L170" s="167">
        <v>3648.8636363636365</v>
      </c>
      <c r="M170" s="168"/>
      <c r="N170" s="169">
        <v>2413.6120964654842</v>
      </c>
      <c r="O170" s="170">
        <v>27547.885504174857</v>
      </c>
      <c r="P170" s="171">
        <v>20984.090909090908</v>
      </c>
      <c r="Q170" s="172"/>
      <c r="R170" s="173">
        <v>27544.200331759603</v>
      </c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>
        <v>13728.449262949105</v>
      </c>
      <c r="D171" s="175">
        <v>6560</v>
      </c>
      <c r="E171" s="176"/>
      <c r="F171" s="177">
        <v>13719.412453288911</v>
      </c>
      <c r="G171" s="174">
        <v>10670.687914168508</v>
      </c>
      <c r="H171" s="175">
        <v>19165.35714285714</v>
      </c>
      <c r="I171" s="176"/>
      <c r="J171" s="177">
        <v>10681.396605285669</v>
      </c>
      <c r="K171" s="174">
        <v>1963.6077176216022</v>
      </c>
      <c r="L171" s="175">
        <v>11940.714285714286</v>
      </c>
      <c r="M171" s="176"/>
      <c r="N171" s="177">
        <v>1976.1852235378867</v>
      </c>
      <c r="O171" s="178">
        <v>26362.744894739215</v>
      </c>
      <c r="P171" s="179">
        <v>37666.07142857143</v>
      </c>
      <c r="Q171" s="180"/>
      <c r="R171" s="181">
        <v>26376.994282112468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>
        <v>15862.34155649448</v>
      </c>
      <c r="D172" s="175">
        <v>0</v>
      </c>
      <c r="E172" s="176"/>
      <c r="F172" s="177">
        <v>15836.44033201796</v>
      </c>
      <c r="G172" s="174">
        <v>9811.289355322338</v>
      </c>
      <c r="H172" s="175">
        <v>4226.666666666667</v>
      </c>
      <c r="I172" s="176"/>
      <c r="J172" s="177">
        <v>9802.170363314737</v>
      </c>
      <c r="K172" s="174">
        <v>1786.1687338149106</v>
      </c>
      <c r="L172" s="175">
        <v>0</v>
      </c>
      <c r="M172" s="176"/>
      <c r="N172" s="177">
        <v>1783.2521431487278</v>
      </c>
      <c r="O172" s="178">
        <v>27459.79964563173</v>
      </c>
      <c r="P172" s="179">
        <v>4226.666666666667</v>
      </c>
      <c r="Q172" s="180"/>
      <c r="R172" s="181">
        <v>27421.862838481426</v>
      </c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>
        <v>13632.5233227194</v>
      </c>
      <c r="D173" s="175">
        <v>21295.555555555555</v>
      </c>
      <c r="E173" s="176"/>
      <c r="F173" s="177">
        <v>13644.064033913432</v>
      </c>
      <c r="G173" s="174">
        <v>11328.819619015698</v>
      </c>
      <c r="H173" s="175">
        <v>7358.148148148148</v>
      </c>
      <c r="I173" s="176"/>
      <c r="J173" s="177">
        <v>11322.839692101741</v>
      </c>
      <c r="K173" s="174">
        <v>2286.316406904642</v>
      </c>
      <c r="L173" s="175">
        <v>1342.2222222222222</v>
      </c>
      <c r="M173" s="176"/>
      <c r="N173" s="177">
        <v>2284.894578313253</v>
      </c>
      <c r="O173" s="178">
        <v>27247.65934863974</v>
      </c>
      <c r="P173" s="179">
        <v>29995.925925925927</v>
      </c>
      <c r="Q173" s="180"/>
      <c r="R173" s="181">
        <v>27251.798304328426</v>
      </c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96</v>
      </c>
      <c r="C174" s="174">
        <v>14918.261044356099</v>
      </c>
      <c r="D174" s="175">
        <v>0</v>
      </c>
      <c r="E174" s="176"/>
      <c r="F174" s="177">
        <v>14867.125623219374</v>
      </c>
      <c r="G174" s="174">
        <v>10530.836199580113</v>
      </c>
      <c r="H174" s="175">
        <v>7014.805194805195</v>
      </c>
      <c r="I174" s="176"/>
      <c r="J174" s="177">
        <v>10518.784277065528</v>
      </c>
      <c r="K174" s="174">
        <v>1972.409434046545</v>
      </c>
      <c r="L174" s="175">
        <v>2128.181818181818</v>
      </c>
      <c r="M174" s="176"/>
      <c r="N174" s="177">
        <v>1972.943376068376</v>
      </c>
      <c r="O174" s="178">
        <v>27421.506677982758</v>
      </c>
      <c r="P174" s="179">
        <v>9142.987012987012</v>
      </c>
      <c r="Q174" s="180"/>
      <c r="R174" s="181">
        <v>27358.853276353275</v>
      </c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97</v>
      </c>
      <c r="C175" s="174">
        <v>12717.03067840197</v>
      </c>
      <c r="D175" s="175">
        <v>0</v>
      </c>
      <c r="E175" s="176"/>
      <c r="F175" s="177">
        <v>12695.418715649406</v>
      </c>
      <c r="G175" s="174">
        <v>10364.709333912855</v>
      </c>
      <c r="H175" s="175">
        <v>9579.36170212766</v>
      </c>
      <c r="I175" s="176"/>
      <c r="J175" s="177">
        <v>10363.37467457333</v>
      </c>
      <c r="K175" s="174">
        <v>2062.4484769459236</v>
      </c>
      <c r="L175" s="175">
        <v>2610.6382978723404</v>
      </c>
      <c r="M175" s="176"/>
      <c r="N175" s="177">
        <v>2063.3800983511715</v>
      </c>
      <c r="O175" s="178">
        <v>25144.18848926075</v>
      </c>
      <c r="P175" s="179">
        <v>12190</v>
      </c>
      <c r="Q175" s="180"/>
      <c r="R175" s="181">
        <v>25122.17348857391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>
        <v>13556.60617605775</v>
      </c>
      <c r="D176" s="175">
        <v>0</v>
      </c>
      <c r="E176" s="176"/>
      <c r="F176" s="177">
        <v>13523.38750812622</v>
      </c>
      <c r="G176" s="174">
        <v>9356.644776418689</v>
      </c>
      <c r="H176" s="175">
        <v>6863.673469387755</v>
      </c>
      <c r="I176" s="176"/>
      <c r="J176" s="177">
        <v>9350.536080412061</v>
      </c>
      <c r="K176" s="174">
        <v>2082.110487266894</v>
      </c>
      <c r="L176" s="175">
        <v>1138.1632653061224</v>
      </c>
      <c r="M176" s="176"/>
      <c r="N176" s="177">
        <v>2079.7974696204433</v>
      </c>
      <c r="O176" s="178">
        <v>24995.361439743334</v>
      </c>
      <c r="P176" s="179">
        <v>8001.836734693878</v>
      </c>
      <c r="Q176" s="180"/>
      <c r="R176" s="181">
        <v>24953.721058158724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99</v>
      </c>
      <c r="C177" s="174">
        <v>15454.580469547465</v>
      </c>
      <c r="D177" s="175">
        <v>100672.17391304347</v>
      </c>
      <c r="E177" s="176"/>
      <c r="F177" s="177">
        <v>15587.751053132219</v>
      </c>
      <c r="G177" s="174">
        <v>8114.585913576047</v>
      </c>
      <c r="H177" s="175">
        <v>3252.1739130434785</v>
      </c>
      <c r="I177" s="176"/>
      <c r="J177" s="177">
        <v>8106.987362413372</v>
      </c>
      <c r="K177" s="174">
        <v>1924.0469547465125</v>
      </c>
      <c r="L177" s="175">
        <v>2257.391304347826</v>
      </c>
      <c r="M177" s="176"/>
      <c r="N177" s="177">
        <v>1924.5678760701182</v>
      </c>
      <c r="O177" s="178">
        <v>25493.213337870024</v>
      </c>
      <c r="P177" s="179">
        <v>106181.73913043478</v>
      </c>
      <c r="Q177" s="180"/>
      <c r="R177" s="181">
        <v>25619.306291615707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100</v>
      </c>
      <c r="C178" s="182">
        <v>2460.234838709677</v>
      </c>
      <c r="D178" s="183"/>
      <c r="E178" s="184"/>
      <c r="F178" s="185">
        <v>2460.234838709677</v>
      </c>
      <c r="G178" s="182">
        <v>5146.5161290322585</v>
      </c>
      <c r="H178" s="183"/>
      <c r="I178" s="184"/>
      <c r="J178" s="185">
        <v>5146.5161290322585</v>
      </c>
      <c r="K178" s="182">
        <v>1355.4632258064516</v>
      </c>
      <c r="L178" s="183"/>
      <c r="M178" s="184"/>
      <c r="N178" s="185">
        <v>1355.4632258064516</v>
      </c>
      <c r="O178" s="186">
        <v>8962.214193548387</v>
      </c>
      <c r="P178" s="187"/>
      <c r="Q178" s="188"/>
      <c r="R178" s="189">
        <v>8962.214193548387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232">
        <v>13541.162974129684</v>
      </c>
      <c r="D179" s="191">
        <v>10761.596091205212</v>
      </c>
      <c r="E179" s="233"/>
      <c r="F179" s="193">
        <v>13537.186020282614</v>
      </c>
      <c r="G179" s="232">
        <v>10658.57113520426</v>
      </c>
      <c r="H179" s="191">
        <v>8861.791530944625</v>
      </c>
      <c r="I179" s="234"/>
      <c r="J179" s="193">
        <v>10656.000335557957</v>
      </c>
      <c r="K179" s="232">
        <v>2159.7216012246745</v>
      </c>
      <c r="L179" s="191">
        <v>3014.299674267101</v>
      </c>
      <c r="M179" s="234"/>
      <c r="N179" s="193">
        <v>2160.9443160210285</v>
      </c>
      <c r="O179" s="235">
        <v>26359.455710558617</v>
      </c>
      <c r="P179" s="194">
        <v>22637.687296416938</v>
      </c>
      <c r="Q179" s="236"/>
      <c r="R179" s="195">
        <v>26354.1306718616</v>
      </c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令和１年１２月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15320.747663551401</v>
      </c>
      <c r="D186" s="167">
        <v>-10196.785714285714</v>
      </c>
      <c r="E186" s="168"/>
      <c r="F186" s="169">
        <v>15311.616205508339</v>
      </c>
      <c r="G186" s="166">
        <v>12123.93776289042</v>
      </c>
      <c r="H186" s="167">
        <v>18688.571428571428</v>
      </c>
      <c r="I186" s="168"/>
      <c r="J186" s="169">
        <v>12126.286919291968</v>
      </c>
      <c r="K186" s="166">
        <v>2575.7124410294437</v>
      </c>
      <c r="L186" s="167">
        <v>4599.285714285715</v>
      </c>
      <c r="M186" s="168"/>
      <c r="N186" s="169">
        <v>2576.4365774170874</v>
      </c>
      <c r="O186" s="170">
        <v>30020.397867471267</v>
      </c>
      <c r="P186" s="171">
        <v>13091.07142857143</v>
      </c>
      <c r="Q186" s="172"/>
      <c r="R186" s="173">
        <v>30014.339702217396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>
        <v>14176.078024111617</v>
      </c>
      <c r="D187" s="175">
        <v>19358</v>
      </c>
      <c r="E187" s="176"/>
      <c r="F187" s="177">
        <v>14180.753372129742</v>
      </c>
      <c r="G187" s="174">
        <v>11125.285140199576</v>
      </c>
      <c r="H187" s="175">
        <v>6705</v>
      </c>
      <c r="I187" s="176"/>
      <c r="J187" s="177">
        <v>11121.29697297785</v>
      </c>
      <c r="K187" s="174">
        <v>2112.6789181378967</v>
      </c>
      <c r="L187" s="175">
        <v>2655.5</v>
      </c>
      <c r="M187" s="176"/>
      <c r="N187" s="177">
        <v>2113.1686741552758</v>
      </c>
      <c r="O187" s="178">
        <v>27414.04208244909</v>
      </c>
      <c r="P187" s="179">
        <v>28718.5</v>
      </c>
      <c r="Q187" s="180"/>
      <c r="R187" s="181">
        <v>27415.21901926287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>
        <v>12647.573489384866</v>
      </c>
      <c r="D188" s="175">
        <v>-250</v>
      </c>
      <c r="E188" s="176"/>
      <c r="F188" s="177">
        <v>12626.544836956522</v>
      </c>
      <c r="G188" s="174">
        <v>9697.757212847033</v>
      </c>
      <c r="H188" s="175">
        <v>6466.666666666667</v>
      </c>
      <c r="I188" s="176"/>
      <c r="J188" s="177">
        <v>9692.489130434782</v>
      </c>
      <c r="K188" s="174">
        <v>1801.5677735438214</v>
      </c>
      <c r="L188" s="175">
        <v>1086.6666666666667</v>
      </c>
      <c r="M188" s="176"/>
      <c r="N188" s="177">
        <v>1800.4021739130435</v>
      </c>
      <c r="O188" s="178">
        <v>24146.89847577572</v>
      </c>
      <c r="P188" s="179">
        <v>7303.333333333333</v>
      </c>
      <c r="Q188" s="180"/>
      <c r="R188" s="181">
        <v>24119.436141304348</v>
      </c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>
        <v>15259.678935003916</v>
      </c>
      <c r="D189" s="175">
        <v>0</v>
      </c>
      <c r="E189" s="176"/>
      <c r="F189" s="177">
        <v>15236.667969840826</v>
      </c>
      <c r="G189" s="174">
        <v>11310.266249021144</v>
      </c>
      <c r="H189" s="175">
        <v>58435.92592592593</v>
      </c>
      <c r="I189" s="176"/>
      <c r="J189" s="177">
        <v>11381.329796146329</v>
      </c>
      <c r="K189" s="174">
        <v>2411.3060745049784</v>
      </c>
      <c r="L189" s="175">
        <v>3044.074074074074</v>
      </c>
      <c r="M189" s="176"/>
      <c r="N189" s="177">
        <v>2412.2602624965093</v>
      </c>
      <c r="O189" s="178">
        <v>28981.251258530036</v>
      </c>
      <c r="P189" s="179">
        <v>61480</v>
      </c>
      <c r="Q189" s="180"/>
      <c r="R189" s="181">
        <v>29030.258028483662</v>
      </c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96</v>
      </c>
      <c r="C190" s="174">
        <v>14903.776230020538</v>
      </c>
      <c r="D190" s="175">
        <v>34.47761194029851</v>
      </c>
      <c r="E190" s="176"/>
      <c r="F190" s="177">
        <v>14859.429779657245</v>
      </c>
      <c r="G190" s="174">
        <v>11020.62460934012</v>
      </c>
      <c r="H190" s="175">
        <v>7161.492537313433</v>
      </c>
      <c r="I190" s="176"/>
      <c r="J190" s="177">
        <v>11009.115067883375</v>
      </c>
      <c r="K190" s="174">
        <v>2087.4859362443076</v>
      </c>
      <c r="L190" s="175">
        <v>2027.0149253731342</v>
      </c>
      <c r="M190" s="176"/>
      <c r="N190" s="177">
        <v>2087.305586467839</v>
      </c>
      <c r="O190" s="178">
        <v>28011.886775604966</v>
      </c>
      <c r="P190" s="179">
        <v>9222.985074626866</v>
      </c>
      <c r="Q190" s="180"/>
      <c r="R190" s="181">
        <v>27955.85043400846</v>
      </c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97</v>
      </c>
      <c r="C191" s="174">
        <v>13191.948080279231</v>
      </c>
      <c r="D191" s="175">
        <v>0</v>
      </c>
      <c r="E191" s="176"/>
      <c r="F191" s="177">
        <v>13171.355864522453</v>
      </c>
      <c r="G191" s="174">
        <v>10375.818789994182</v>
      </c>
      <c r="H191" s="175">
        <v>9153.255813953489</v>
      </c>
      <c r="I191" s="176"/>
      <c r="J191" s="177">
        <v>10373.910407666897</v>
      </c>
      <c r="K191" s="174">
        <v>2096.1809191390344</v>
      </c>
      <c r="L191" s="175">
        <v>2893.720930232558</v>
      </c>
      <c r="M191" s="176"/>
      <c r="N191" s="177">
        <v>2097.4258539949906</v>
      </c>
      <c r="O191" s="178">
        <v>25663.94778941245</v>
      </c>
      <c r="P191" s="179">
        <v>12046.976744186046</v>
      </c>
      <c r="Q191" s="180"/>
      <c r="R191" s="181">
        <v>25642.692126184338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>
        <v>13201.54411764706</v>
      </c>
      <c r="D192" s="175">
        <v>0</v>
      </c>
      <c r="E192" s="176"/>
      <c r="F192" s="177">
        <v>13173.678761684592</v>
      </c>
      <c r="G192" s="174">
        <v>9981.28475020145</v>
      </c>
      <c r="H192" s="175">
        <v>5636.666666666667</v>
      </c>
      <c r="I192" s="176"/>
      <c r="J192" s="177">
        <v>9972.114282842496</v>
      </c>
      <c r="K192" s="174">
        <v>2200.625503626108</v>
      </c>
      <c r="L192" s="175">
        <v>1528.8095238095239</v>
      </c>
      <c r="M192" s="176"/>
      <c r="N192" s="177">
        <v>2199.2074580359836</v>
      </c>
      <c r="O192" s="178">
        <v>25383.454371474618</v>
      </c>
      <c r="P192" s="179">
        <v>7165.476190476191</v>
      </c>
      <c r="Q192" s="180"/>
      <c r="R192" s="181">
        <v>25345.00050256307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99</v>
      </c>
      <c r="C193" s="174">
        <v>13638.05231360703</v>
      </c>
      <c r="D193" s="175">
        <v>82761.36363636363</v>
      </c>
      <c r="E193" s="176"/>
      <c r="F193" s="177">
        <v>13742.296408006581</v>
      </c>
      <c r="G193" s="174">
        <v>8521.677193464231</v>
      </c>
      <c r="H193" s="175">
        <v>4929.545454545455</v>
      </c>
      <c r="I193" s="176"/>
      <c r="J193" s="177">
        <v>8516.259939676447</v>
      </c>
      <c r="K193" s="174">
        <v>1897.262117259371</v>
      </c>
      <c r="L193" s="175">
        <v>985.4545454545455</v>
      </c>
      <c r="M193" s="176"/>
      <c r="N193" s="177">
        <v>1895.8870304359748</v>
      </c>
      <c r="O193" s="178">
        <v>24056.991624330632</v>
      </c>
      <c r="P193" s="179">
        <v>88676.36363636363</v>
      </c>
      <c r="Q193" s="180"/>
      <c r="R193" s="181">
        <v>24154.443378119002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100</v>
      </c>
      <c r="C194" s="182">
        <v>4783.53579736366</v>
      </c>
      <c r="D194" s="183"/>
      <c r="E194" s="184"/>
      <c r="F194" s="185">
        <v>4783.53579736366</v>
      </c>
      <c r="G194" s="182">
        <v>6012.69061773068</v>
      </c>
      <c r="H194" s="183"/>
      <c r="I194" s="184"/>
      <c r="J194" s="185">
        <v>6012.69061773068</v>
      </c>
      <c r="K194" s="182">
        <v>1272.6001550788317</v>
      </c>
      <c r="L194" s="183"/>
      <c r="M194" s="184"/>
      <c r="N194" s="185">
        <v>1272.6001550788317</v>
      </c>
      <c r="O194" s="186">
        <v>12068.82657017317</v>
      </c>
      <c r="P194" s="187"/>
      <c r="Q194" s="188"/>
      <c r="R194" s="189">
        <v>12068.82657017317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232">
        <v>14285.433266443075</v>
      </c>
      <c r="D195" s="191">
        <v>7362.873563218391</v>
      </c>
      <c r="E195" s="233"/>
      <c r="F195" s="193">
        <v>14276.992067051635</v>
      </c>
      <c r="G195" s="232">
        <v>10973.503505891487</v>
      </c>
      <c r="H195" s="191">
        <v>13530.07662835249</v>
      </c>
      <c r="I195" s="234"/>
      <c r="J195" s="193">
        <v>10976.620928407243</v>
      </c>
      <c r="K195" s="232">
        <v>2269.8949401963673</v>
      </c>
      <c r="L195" s="191">
        <v>2387.9310344827586</v>
      </c>
      <c r="M195" s="234"/>
      <c r="N195" s="193">
        <v>2270.0388705126047</v>
      </c>
      <c r="O195" s="235">
        <v>27528.83171253093</v>
      </c>
      <c r="P195" s="194">
        <v>23280.88122605364</v>
      </c>
      <c r="Q195" s="236"/>
      <c r="R195" s="195">
        <v>27523.651865971482</v>
      </c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令和２年１月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14915.234870058237</v>
      </c>
      <c r="D202" s="167">
        <v>0</v>
      </c>
      <c r="E202" s="168"/>
      <c r="F202" s="169">
        <v>14912.365562438279</v>
      </c>
      <c r="G202" s="166">
        <v>11685.924985248466</v>
      </c>
      <c r="H202" s="167">
        <v>11660</v>
      </c>
      <c r="I202" s="168"/>
      <c r="J202" s="169">
        <v>11685.919997948007</v>
      </c>
      <c r="K202" s="166">
        <v>2338.7854998845532</v>
      </c>
      <c r="L202" s="167">
        <v>4984.666666666667</v>
      </c>
      <c r="M202" s="168"/>
      <c r="N202" s="169">
        <v>2339.2944993779897</v>
      </c>
      <c r="O202" s="170">
        <v>28939.945355191256</v>
      </c>
      <c r="P202" s="171">
        <v>16644.666666666668</v>
      </c>
      <c r="Q202" s="172"/>
      <c r="R202" s="173">
        <v>28937.580059764277</v>
      </c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>
        <v>14532.27553056412</v>
      </c>
      <c r="D203" s="175">
        <v>0</v>
      </c>
      <c r="E203" s="176"/>
      <c r="F203" s="177">
        <v>14524.371827411167</v>
      </c>
      <c r="G203" s="174">
        <v>10603.73662252857</v>
      </c>
      <c r="H203" s="175">
        <v>8921.666666666666</v>
      </c>
      <c r="I203" s="176"/>
      <c r="J203" s="177">
        <v>10602.82179115301</v>
      </c>
      <c r="K203" s="174">
        <v>1906.8406493742064</v>
      </c>
      <c r="L203" s="175">
        <v>1073.3333333333333</v>
      </c>
      <c r="M203" s="176"/>
      <c r="N203" s="177">
        <v>1906.3873277737491</v>
      </c>
      <c r="O203" s="178">
        <v>27042.852802466896</v>
      </c>
      <c r="P203" s="179">
        <v>9995</v>
      </c>
      <c r="Q203" s="180"/>
      <c r="R203" s="181">
        <v>27033.580946337926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>
        <v>13334.00490062619</v>
      </c>
      <c r="D204" s="175">
        <v>0</v>
      </c>
      <c r="E204" s="176"/>
      <c r="F204" s="177">
        <v>13314.068234334647</v>
      </c>
      <c r="G204" s="174">
        <v>9829.019874761776</v>
      </c>
      <c r="H204" s="175">
        <v>6891.818181818182</v>
      </c>
      <c r="I204" s="176"/>
      <c r="J204" s="177">
        <v>9824.628245208645</v>
      </c>
      <c r="K204" s="174">
        <v>1491.9289409202288</v>
      </c>
      <c r="L204" s="175">
        <v>0</v>
      </c>
      <c r="M204" s="176"/>
      <c r="N204" s="177">
        <v>1489.6982465678946</v>
      </c>
      <c r="O204" s="178">
        <v>24654.953716308195</v>
      </c>
      <c r="P204" s="179">
        <v>6891.818181818182</v>
      </c>
      <c r="Q204" s="180"/>
      <c r="R204" s="181">
        <v>24628.394726111186</v>
      </c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>
        <v>14016.416395648761</v>
      </c>
      <c r="D205" s="175">
        <v>0</v>
      </c>
      <c r="E205" s="176"/>
      <c r="F205" s="177">
        <v>13998.363106904855</v>
      </c>
      <c r="G205" s="174">
        <v>11475.591566670404</v>
      </c>
      <c r="H205" s="175">
        <v>5444.347826086957</v>
      </c>
      <c r="I205" s="176"/>
      <c r="J205" s="177">
        <v>11467.8232625861</v>
      </c>
      <c r="K205" s="174">
        <v>2163.9020971178647</v>
      </c>
      <c r="L205" s="175">
        <v>1969.5652173913043</v>
      </c>
      <c r="M205" s="176"/>
      <c r="N205" s="177">
        <v>2163.651789214314</v>
      </c>
      <c r="O205" s="178">
        <v>27655.910059437032</v>
      </c>
      <c r="P205" s="179">
        <v>7413.913043478261</v>
      </c>
      <c r="Q205" s="180"/>
      <c r="R205" s="181">
        <v>27629.838158705268</v>
      </c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96</v>
      </c>
      <c r="C206" s="174">
        <v>14339.381831213044</v>
      </c>
      <c r="D206" s="175">
        <v>0</v>
      </c>
      <c r="E206" s="176"/>
      <c r="F206" s="177">
        <v>14304.140488851155</v>
      </c>
      <c r="G206" s="174">
        <v>10176.9485755241</v>
      </c>
      <c r="H206" s="175">
        <v>5125.636363636364</v>
      </c>
      <c r="I206" s="176"/>
      <c r="J206" s="177">
        <v>10164.534161490683</v>
      </c>
      <c r="K206" s="174">
        <v>1908.4993728722452</v>
      </c>
      <c r="L206" s="175">
        <v>1603.6363636363637</v>
      </c>
      <c r="M206" s="176"/>
      <c r="N206" s="177">
        <v>1907.75012288306</v>
      </c>
      <c r="O206" s="178">
        <v>26424.82977960939</v>
      </c>
      <c r="P206" s="179">
        <v>6729.272727272727</v>
      </c>
      <c r="Q206" s="180"/>
      <c r="R206" s="181">
        <v>26376.4247732249</v>
      </c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97</v>
      </c>
      <c r="C207" s="174">
        <v>11616.521422591097</v>
      </c>
      <c r="D207" s="175">
        <v>0</v>
      </c>
      <c r="E207" s="176"/>
      <c r="F207" s="177">
        <v>11602.583624200117</v>
      </c>
      <c r="G207" s="174">
        <v>10052.05453023188</v>
      </c>
      <c r="H207" s="175">
        <v>15596.666666666666</v>
      </c>
      <c r="I207" s="176"/>
      <c r="J207" s="177">
        <v>10058.707097149505</v>
      </c>
      <c r="K207" s="174">
        <v>2013.753048669506</v>
      </c>
      <c r="L207" s="175">
        <v>2445.151515151515</v>
      </c>
      <c r="M207" s="176"/>
      <c r="N207" s="177">
        <v>2014.270651541594</v>
      </c>
      <c r="O207" s="178">
        <v>23682.329001492482</v>
      </c>
      <c r="P207" s="179">
        <v>18041.81818181818</v>
      </c>
      <c r="Q207" s="180"/>
      <c r="R207" s="181">
        <v>23675.561372891218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>
        <v>11634.845465122162</v>
      </c>
      <c r="D208" s="175">
        <v>0</v>
      </c>
      <c r="E208" s="176"/>
      <c r="F208" s="177">
        <v>11616.629292929292</v>
      </c>
      <c r="G208" s="174">
        <v>9271.35970458799</v>
      </c>
      <c r="H208" s="175">
        <v>11650</v>
      </c>
      <c r="I208" s="176"/>
      <c r="J208" s="177">
        <v>9275.083838383838</v>
      </c>
      <c r="K208" s="174">
        <v>2085.665435783297</v>
      </c>
      <c r="L208" s="175">
        <v>2059.032258064516</v>
      </c>
      <c r="M208" s="176"/>
      <c r="N208" s="177">
        <v>2085.623737373737</v>
      </c>
      <c r="O208" s="178">
        <v>22991.87060549345</v>
      </c>
      <c r="P208" s="179">
        <v>13709.032258064517</v>
      </c>
      <c r="Q208" s="180"/>
      <c r="R208" s="181">
        <v>22977.336868686867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99</v>
      </c>
      <c r="C209" s="174">
        <v>11141.622200718828</v>
      </c>
      <c r="D209" s="175">
        <v>0</v>
      </c>
      <c r="E209" s="176"/>
      <c r="F209" s="177">
        <v>11128.546082153953</v>
      </c>
      <c r="G209" s="174">
        <v>8490.696709980646</v>
      </c>
      <c r="H209" s="175">
        <v>4347.058823529412</v>
      </c>
      <c r="I209" s="176"/>
      <c r="J209" s="177">
        <v>8485.833620987229</v>
      </c>
      <c r="K209" s="174">
        <v>1850.7457837987283</v>
      </c>
      <c r="L209" s="175">
        <v>2025.8823529411766</v>
      </c>
      <c r="M209" s="176"/>
      <c r="N209" s="177">
        <v>1850.951328960994</v>
      </c>
      <c r="O209" s="178">
        <v>21483.064694498204</v>
      </c>
      <c r="P209" s="179">
        <v>6372.941176470588</v>
      </c>
      <c r="Q209" s="180"/>
      <c r="R209" s="181">
        <v>21465.331032102175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100</v>
      </c>
      <c r="C210" s="182">
        <v>5296.566233766233</v>
      </c>
      <c r="D210" s="183"/>
      <c r="E210" s="184"/>
      <c r="F210" s="185">
        <v>5296.566233766233</v>
      </c>
      <c r="G210" s="182">
        <v>5746.612987012987</v>
      </c>
      <c r="H210" s="183"/>
      <c r="I210" s="184"/>
      <c r="J210" s="185">
        <v>5746.612987012987</v>
      </c>
      <c r="K210" s="182">
        <v>1334.2571428571428</v>
      </c>
      <c r="L210" s="183"/>
      <c r="M210" s="184"/>
      <c r="N210" s="185">
        <v>1334.2571428571428</v>
      </c>
      <c r="O210" s="186">
        <v>12377.436363636363</v>
      </c>
      <c r="P210" s="187"/>
      <c r="Q210" s="188"/>
      <c r="R210" s="189">
        <v>12377.436363636363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232">
        <v>13525.830892843733</v>
      </c>
      <c r="D211" s="191">
        <v>0</v>
      </c>
      <c r="E211" s="233"/>
      <c r="F211" s="193">
        <v>13513.336865648547</v>
      </c>
      <c r="G211" s="232">
        <v>10575.243016445145</v>
      </c>
      <c r="H211" s="191">
        <v>8703.756345177664</v>
      </c>
      <c r="I211" s="234"/>
      <c r="J211" s="193">
        <v>10573.51429415433</v>
      </c>
      <c r="K211" s="232">
        <v>2088.484549823534</v>
      </c>
      <c r="L211" s="191">
        <v>2031.0152284263959</v>
      </c>
      <c r="M211" s="234"/>
      <c r="N211" s="193">
        <v>2088.43146448851</v>
      </c>
      <c r="O211" s="235">
        <v>26189.558459112413</v>
      </c>
      <c r="P211" s="194">
        <v>10734.77157360406</v>
      </c>
      <c r="Q211" s="236"/>
      <c r="R211" s="195">
        <v>26175.282624291387</v>
      </c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令和２年２月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>
        <v>14789.7748392169</v>
      </c>
      <c r="D218" s="167">
        <v>202300</v>
      </c>
      <c r="E218" s="168"/>
      <c r="F218" s="169">
        <v>14801.857617857051</v>
      </c>
      <c r="G218" s="166">
        <v>11030.961218729459</v>
      </c>
      <c r="H218" s="167">
        <v>11610</v>
      </c>
      <c r="I218" s="168"/>
      <c r="J218" s="169">
        <v>11030.998530814239</v>
      </c>
      <c r="K218" s="166">
        <v>2316.340073979559</v>
      </c>
      <c r="L218" s="167">
        <v>4484</v>
      </c>
      <c r="M218" s="168"/>
      <c r="N218" s="169">
        <v>2316.479753589195</v>
      </c>
      <c r="O218" s="170">
        <v>28137.076131925918</v>
      </c>
      <c r="P218" s="171">
        <v>218394</v>
      </c>
      <c r="Q218" s="172"/>
      <c r="R218" s="173">
        <v>28149.335902260485</v>
      </c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>
        <v>13093.968671963677</v>
      </c>
      <c r="D219" s="175">
        <v>0</v>
      </c>
      <c r="E219" s="176"/>
      <c r="F219" s="177">
        <v>13088.026321760835</v>
      </c>
      <c r="G219" s="174">
        <v>9792.117139614074</v>
      </c>
      <c r="H219" s="175">
        <v>2972</v>
      </c>
      <c r="I219" s="176"/>
      <c r="J219" s="177">
        <v>9789.02201043794</v>
      </c>
      <c r="K219" s="174">
        <v>1879.2485811577753</v>
      </c>
      <c r="L219" s="175">
        <v>6142</v>
      </c>
      <c r="M219" s="176"/>
      <c r="N219" s="177">
        <v>1881.1831177671886</v>
      </c>
      <c r="O219" s="178">
        <v>24765.334392735527</v>
      </c>
      <c r="P219" s="179">
        <v>9114</v>
      </c>
      <c r="Q219" s="180"/>
      <c r="R219" s="181">
        <v>24758.231449965962</v>
      </c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>
        <v>15520.688363188841</v>
      </c>
      <c r="D220" s="175">
        <v>0</v>
      </c>
      <c r="E220" s="176"/>
      <c r="F220" s="177">
        <v>15503.72817921049</v>
      </c>
      <c r="G220" s="174">
        <v>8597.172159168604</v>
      </c>
      <c r="H220" s="175">
        <v>12176.25</v>
      </c>
      <c r="I220" s="176"/>
      <c r="J220" s="177">
        <v>8601.08318535719</v>
      </c>
      <c r="K220" s="174">
        <v>1593.6414604129632</v>
      </c>
      <c r="L220" s="175">
        <v>0</v>
      </c>
      <c r="M220" s="176"/>
      <c r="N220" s="177">
        <v>1591.900013659336</v>
      </c>
      <c r="O220" s="178">
        <v>25711.50198277041</v>
      </c>
      <c r="P220" s="179">
        <v>12176.25</v>
      </c>
      <c r="Q220" s="180"/>
      <c r="R220" s="181">
        <v>25696.711378227017</v>
      </c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>
        <v>12743.80480666404</v>
      </c>
      <c r="D221" s="175">
        <v>0</v>
      </c>
      <c r="E221" s="176"/>
      <c r="F221" s="177">
        <v>12734.487064116985</v>
      </c>
      <c r="G221" s="174">
        <v>10705.468002476502</v>
      </c>
      <c r="H221" s="175">
        <v>11982.307692307691</v>
      </c>
      <c r="I221" s="176"/>
      <c r="J221" s="177">
        <v>10706.401574803149</v>
      </c>
      <c r="K221" s="174">
        <v>2137.5516406821635</v>
      </c>
      <c r="L221" s="175">
        <v>0</v>
      </c>
      <c r="M221" s="176"/>
      <c r="N221" s="177">
        <v>2135.9887514060742</v>
      </c>
      <c r="O221" s="178">
        <v>25586.824449822707</v>
      </c>
      <c r="P221" s="179">
        <v>11982.307692307691</v>
      </c>
      <c r="Q221" s="180"/>
      <c r="R221" s="181">
        <v>25576.877390326208</v>
      </c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96</v>
      </c>
      <c r="C222" s="174">
        <v>14468.228928106337</v>
      </c>
      <c r="D222" s="175">
        <v>0</v>
      </c>
      <c r="E222" s="176"/>
      <c r="F222" s="177">
        <v>14447.468274965247</v>
      </c>
      <c r="G222" s="174">
        <v>9602.15456464143</v>
      </c>
      <c r="H222" s="175">
        <v>5966.875</v>
      </c>
      <c r="I222" s="176"/>
      <c r="J222" s="177">
        <v>9596.93825388996</v>
      </c>
      <c r="K222" s="174">
        <v>1956.7070815932461</v>
      </c>
      <c r="L222" s="175">
        <v>3769.375</v>
      </c>
      <c r="M222" s="176"/>
      <c r="N222" s="177">
        <v>1959.3081027756602</v>
      </c>
      <c r="O222" s="178">
        <v>26027.09057434101</v>
      </c>
      <c r="P222" s="179">
        <v>9736.25</v>
      </c>
      <c r="Q222" s="180"/>
      <c r="R222" s="181">
        <v>26003.714631630868</v>
      </c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97</v>
      </c>
      <c r="C223" s="174">
        <v>13229.762165716791</v>
      </c>
      <c r="D223" s="175">
        <v>7394.736842105263</v>
      </c>
      <c r="E223" s="176"/>
      <c r="F223" s="177">
        <v>13225.714650797707</v>
      </c>
      <c r="G223" s="174">
        <v>9468.504310974718</v>
      </c>
      <c r="H223" s="175">
        <v>7955.263157894737</v>
      </c>
      <c r="I223" s="176"/>
      <c r="J223" s="177">
        <v>9467.45463838487</v>
      </c>
      <c r="K223" s="174">
        <v>1966.435043109747</v>
      </c>
      <c r="L223" s="175">
        <v>1890</v>
      </c>
      <c r="M223" s="176"/>
      <c r="N223" s="177">
        <v>1966.3820232923224</v>
      </c>
      <c r="O223" s="178">
        <v>24664.701519801256</v>
      </c>
      <c r="P223" s="179">
        <v>17240</v>
      </c>
      <c r="Q223" s="180"/>
      <c r="R223" s="181">
        <v>24659.5513124749</v>
      </c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>
        <v>11539.866037448623</v>
      </c>
      <c r="D224" s="175">
        <v>0</v>
      </c>
      <c r="E224" s="176"/>
      <c r="F224" s="177">
        <v>11527.58211678832</v>
      </c>
      <c r="G224" s="174">
        <v>8812.433653016695</v>
      </c>
      <c r="H224" s="175">
        <v>11156.190476190477</v>
      </c>
      <c r="I224" s="176"/>
      <c r="J224" s="177">
        <v>8814.928527980535</v>
      </c>
      <c r="K224" s="174">
        <v>2252.989800578475</v>
      </c>
      <c r="L224" s="175">
        <v>960</v>
      </c>
      <c r="M224" s="176"/>
      <c r="N224" s="177">
        <v>2251.6134428223845</v>
      </c>
      <c r="O224" s="178">
        <v>22605.28949104379</v>
      </c>
      <c r="P224" s="179">
        <v>12116.190476190477</v>
      </c>
      <c r="Q224" s="180"/>
      <c r="R224" s="181">
        <v>22594.12408759124</v>
      </c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99</v>
      </c>
      <c r="C225" s="174">
        <v>12665.616761481893</v>
      </c>
      <c r="D225" s="175">
        <v>0</v>
      </c>
      <c r="E225" s="176"/>
      <c r="F225" s="177">
        <v>12655.958405545927</v>
      </c>
      <c r="G225" s="174">
        <v>7967.549604551131</v>
      </c>
      <c r="H225" s="175">
        <v>3148.181818181818</v>
      </c>
      <c r="I225" s="176"/>
      <c r="J225" s="177">
        <v>7963.87452339688</v>
      </c>
      <c r="K225" s="174">
        <v>1915.2566948799779</v>
      </c>
      <c r="L225" s="175">
        <v>2010.909090909091</v>
      </c>
      <c r="M225" s="176"/>
      <c r="N225" s="177">
        <v>1915.329636048527</v>
      </c>
      <c r="O225" s="178">
        <v>22548.423060913003</v>
      </c>
      <c r="P225" s="179">
        <v>5159.090909090909</v>
      </c>
      <c r="Q225" s="180"/>
      <c r="R225" s="181">
        <v>22535.162564991333</v>
      </c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100</v>
      </c>
      <c r="C226" s="182">
        <v>5363.699766658025</v>
      </c>
      <c r="D226" s="183"/>
      <c r="E226" s="184"/>
      <c r="F226" s="185">
        <v>5363.699766658025</v>
      </c>
      <c r="G226" s="182">
        <v>5426.619134042002</v>
      </c>
      <c r="H226" s="183"/>
      <c r="I226" s="184"/>
      <c r="J226" s="185">
        <v>5426.619134042002</v>
      </c>
      <c r="K226" s="182">
        <v>1120.0388903292715</v>
      </c>
      <c r="L226" s="183"/>
      <c r="M226" s="184"/>
      <c r="N226" s="185">
        <v>1120.0388903292715</v>
      </c>
      <c r="O226" s="186">
        <v>11910.357791029297</v>
      </c>
      <c r="P226" s="187"/>
      <c r="Q226" s="188"/>
      <c r="R226" s="189">
        <v>11910.357791029297</v>
      </c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101</v>
      </c>
      <c r="C227" s="232">
        <v>13615.862636767413</v>
      </c>
      <c r="D227" s="191">
        <v>9680.672268907563</v>
      </c>
      <c r="E227" s="233"/>
      <c r="F227" s="193">
        <v>13613.658224749566</v>
      </c>
      <c r="G227" s="232">
        <v>9924.363745978815</v>
      </c>
      <c r="H227" s="191">
        <v>7999.579831932773</v>
      </c>
      <c r="I227" s="234"/>
      <c r="J227" s="193">
        <v>9923.28552195526</v>
      </c>
      <c r="K227" s="232">
        <v>2093.4680401105916</v>
      </c>
      <c r="L227" s="191">
        <v>2375.2100840336134</v>
      </c>
      <c r="M227" s="234"/>
      <c r="N227" s="193">
        <v>2093.625866159524</v>
      </c>
      <c r="O227" s="235">
        <v>25633.69442285682</v>
      </c>
      <c r="P227" s="194">
        <v>20055.462184873948</v>
      </c>
      <c r="Q227" s="236"/>
      <c r="R227" s="195">
        <v>25630.56961286435</v>
      </c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84" t="s">
        <v>62</v>
      </c>
      <c r="C231" s="385"/>
      <c r="D231" s="385"/>
      <c r="E231" s="385"/>
      <c r="T231" s="384" t="s">
        <v>62</v>
      </c>
      <c r="U231" s="385"/>
      <c r="V231" s="385"/>
      <c r="W231" s="385"/>
    </row>
    <row r="232" spans="2:23" ht="13.5">
      <c r="B232" s="385"/>
      <c r="C232" s="385"/>
      <c r="D232" s="385"/>
      <c r="E232" s="385"/>
      <c r="T232" s="385"/>
      <c r="U232" s="385"/>
      <c r="V232" s="385"/>
      <c r="W232" s="385"/>
    </row>
  </sheetData>
  <sheetProtection/>
  <mergeCells count="52"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C168:F168"/>
    <mergeCell ref="G168:J168"/>
    <mergeCell ref="K168:N168"/>
    <mergeCell ref="O168:R168"/>
    <mergeCell ref="C152:F152"/>
    <mergeCell ref="G152:J152"/>
    <mergeCell ref="K200:N200"/>
    <mergeCell ref="O200:R200"/>
    <mergeCell ref="G120:J120"/>
    <mergeCell ref="K120:N120"/>
    <mergeCell ref="K152:N152"/>
    <mergeCell ref="O152:R152"/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showRowColHeaders="0" zoomScalePageLayoutView="0" workbookViewId="0" topLeftCell="A1">
      <selection activeCell="H212" sqref="H212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34:36" ht="13.5">
      <c r="AH4" s="384" t="s">
        <v>58</v>
      </c>
      <c r="AI4" s="385"/>
      <c r="AJ4" s="385"/>
    </row>
    <row r="5" spans="20:36" ht="13.5">
      <c r="T5" s="9" t="s">
        <v>49</v>
      </c>
      <c r="AH5" s="384"/>
      <c r="AI5" s="385"/>
      <c r="AJ5" s="385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101.1185258208842</v>
      </c>
      <c r="V8" s="196">
        <f>O57</f>
        <v>100.82571920519814</v>
      </c>
      <c r="W8" s="196">
        <f>O72</f>
        <v>96.1893648523175</v>
      </c>
      <c r="X8" s="196">
        <f>O87</f>
        <v>98.91817095414805</v>
      </c>
      <c r="Y8" s="196">
        <f>O102</f>
        <v>102.47263165878694</v>
      </c>
      <c r="Z8" s="196">
        <f>O117</f>
        <v>97.29904351681763</v>
      </c>
      <c r="AA8" s="196">
        <f>O132</f>
        <v>98.05302086775283</v>
      </c>
      <c r="AB8" s="196">
        <f>O147</f>
        <v>101.89364032295036</v>
      </c>
      <c r="AC8" s="196">
        <f>O162</f>
        <v>100.30258151826979</v>
      </c>
      <c r="AD8" s="196">
        <f>O177</f>
        <v>103.4020737179897</v>
      </c>
      <c r="AE8" s="196">
        <f>O192</f>
        <v>97.22671181918469</v>
      </c>
      <c r="AF8" s="196">
        <f>O207</f>
        <v>94.85880730515923</v>
      </c>
    </row>
    <row r="9" spans="20:32" ht="13.5">
      <c r="T9" s="4" t="s">
        <v>93</v>
      </c>
      <c r="U9" s="196">
        <f aca="true" t="shared" si="0" ref="U9:U17">O43</f>
        <v>88.00337432846423</v>
      </c>
      <c r="V9" s="196">
        <f aca="true" t="shared" si="1" ref="V9:V17">O58</f>
        <v>87.29070533948583</v>
      </c>
      <c r="W9" s="196">
        <f aca="true" t="shared" si="2" ref="W9:W17">O73</f>
        <v>82.64192622045505</v>
      </c>
      <c r="X9" s="196">
        <f aca="true" t="shared" si="3" ref="X9:X17">O88</f>
        <v>85.05971673400524</v>
      </c>
      <c r="Y9" s="196">
        <f aca="true" t="shared" si="4" ref="Y9:Y17">O103</f>
        <v>87.84115781480324</v>
      </c>
      <c r="Z9" s="196">
        <f aca="true" t="shared" si="5" ref="Z9:Z16">O118</f>
        <v>83.9271327544535</v>
      </c>
      <c r="AA9" s="196">
        <f aca="true" t="shared" si="6" ref="AA9:AA17">O133</f>
        <v>84.95682676740421</v>
      </c>
      <c r="AB9" s="196">
        <f aca="true" t="shared" si="7" ref="AB9:AB17">O148</f>
        <v>88.69941805386385</v>
      </c>
      <c r="AC9" s="196">
        <f aca="true" t="shared" si="8" ref="AC9:AC17">O163</f>
        <v>85.15980705945995</v>
      </c>
      <c r="AD9" s="196">
        <f aca="true" t="shared" si="9" ref="AD9:AD17">O178</f>
        <v>89.10010385153745</v>
      </c>
      <c r="AE9" s="196">
        <f aca="true" t="shared" si="10" ref="AE9:AE17">O193</f>
        <v>83.86087429711591</v>
      </c>
      <c r="AF9" s="196">
        <f aca="true" t="shared" si="11" ref="AF9:AF17">O208</f>
        <v>81.4982973893303</v>
      </c>
    </row>
    <row r="10" spans="20:32" ht="13.5">
      <c r="T10" s="4" t="s">
        <v>94</v>
      </c>
      <c r="U10" s="196">
        <f t="shared" si="0"/>
        <v>85.60486001056525</v>
      </c>
      <c r="V10" s="196">
        <f t="shared" si="1"/>
        <v>86.15384615384616</v>
      </c>
      <c r="W10" s="196">
        <f t="shared" si="2"/>
        <v>81.61618833487634</v>
      </c>
      <c r="X10" s="196">
        <f t="shared" si="3"/>
        <v>84.39867109634551</v>
      </c>
      <c r="Y10" s="196">
        <f t="shared" si="4"/>
        <v>87.0187165775401</v>
      </c>
      <c r="Z10" s="196">
        <f t="shared" si="5"/>
        <v>84.85745024206562</v>
      </c>
      <c r="AA10" s="196">
        <f t="shared" si="6"/>
        <v>83.35586803677664</v>
      </c>
      <c r="AB10" s="196">
        <f t="shared" si="7"/>
        <v>85.88890397935624</v>
      </c>
      <c r="AC10" s="196">
        <f t="shared" si="8"/>
        <v>84.28513016219163</v>
      </c>
      <c r="AD10" s="196">
        <f t="shared" si="9"/>
        <v>84.3358737071312</v>
      </c>
      <c r="AE10" s="196">
        <f t="shared" si="10"/>
        <v>81.17342771576368</v>
      </c>
      <c r="AF10" s="196">
        <f t="shared" si="11"/>
        <v>80.40475864898127</v>
      </c>
    </row>
    <row r="11" spans="20:32" ht="13.5">
      <c r="T11" s="4" t="s">
        <v>95</v>
      </c>
      <c r="U11" s="196">
        <f t="shared" si="0"/>
        <v>96.55968344691141</v>
      </c>
      <c r="V11" s="196">
        <f t="shared" si="1"/>
        <v>99.07719031592661</v>
      </c>
      <c r="W11" s="196">
        <f t="shared" si="2"/>
        <v>92.5195344516693</v>
      </c>
      <c r="X11" s="196">
        <f t="shared" si="3"/>
        <v>94.99396201558898</v>
      </c>
      <c r="Y11" s="196">
        <f t="shared" si="4"/>
        <v>97.92389448758192</v>
      </c>
      <c r="Z11" s="196">
        <f t="shared" si="5"/>
        <v>94.65995240993857</v>
      </c>
      <c r="AA11" s="196">
        <f t="shared" si="6"/>
        <v>95.45429223998663</v>
      </c>
      <c r="AB11" s="196">
        <f t="shared" si="7"/>
        <v>98.06919642857143</v>
      </c>
      <c r="AC11" s="196">
        <f t="shared" si="8"/>
        <v>95.61477012457405</v>
      </c>
      <c r="AD11" s="196">
        <f t="shared" si="9"/>
        <v>98.58485289182235</v>
      </c>
      <c r="AE11" s="196">
        <f t="shared" si="10"/>
        <v>93.64135920152518</v>
      </c>
      <c r="AF11" s="196">
        <f t="shared" si="11"/>
        <v>91.90634322057747</v>
      </c>
    </row>
    <row r="12" spans="20:32" ht="13.5">
      <c r="T12" s="4" t="s">
        <v>96</v>
      </c>
      <c r="U12" s="196">
        <f t="shared" si="0"/>
        <v>94.32524122130678</v>
      </c>
      <c r="V12" s="196">
        <f t="shared" si="1"/>
        <v>93.26650686424057</v>
      </c>
      <c r="W12" s="196">
        <f t="shared" si="2"/>
        <v>89.50801015495054</v>
      </c>
      <c r="X12" s="196">
        <f t="shared" si="3"/>
        <v>91.0964623159745</v>
      </c>
      <c r="Y12" s="196">
        <f t="shared" si="4"/>
        <v>95.42227122381477</v>
      </c>
      <c r="Z12" s="196">
        <f t="shared" si="5"/>
        <v>90.55961070559611</v>
      </c>
      <c r="AA12" s="196">
        <f t="shared" si="6"/>
        <v>90.5386832187985</v>
      </c>
      <c r="AB12" s="196">
        <f t="shared" si="7"/>
        <v>94.47508896797153</v>
      </c>
      <c r="AC12" s="196">
        <f t="shared" si="8"/>
        <v>93.52749363469871</v>
      </c>
      <c r="AD12" s="196">
        <f t="shared" si="9"/>
        <v>95.38798106973837</v>
      </c>
      <c r="AE12" s="196">
        <f t="shared" si="10"/>
        <v>89.9838738577316</v>
      </c>
      <c r="AF12" s="196">
        <f t="shared" si="11"/>
        <v>87.71835286721452</v>
      </c>
    </row>
    <row r="13" spans="20:32" ht="13.5">
      <c r="T13" s="4" t="s">
        <v>97</v>
      </c>
      <c r="U13" s="196">
        <f t="shared" si="0"/>
        <v>96.18315174820195</v>
      </c>
      <c r="V13" s="196">
        <f t="shared" si="1"/>
        <v>94.35447199972018</v>
      </c>
      <c r="W13" s="196">
        <f t="shared" si="2"/>
        <v>89.27515833919774</v>
      </c>
      <c r="X13" s="196">
        <f t="shared" si="3"/>
        <v>92.71677937896116</v>
      </c>
      <c r="Y13" s="196">
        <f t="shared" si="4"/>
        <v>95.80810599045516</v>
      </c>
      <c r="Z13" s="196">
        <f t="shared" si="5"/>
        <v>91.85776953529013</v>
      </c>
      <c r="AA13" s="196">
        <f t="shared" si="6"/>
        <v>93.29937585192626</v>
      </c>
      <c r="AB13" s="196">
        <f t="shared" si="7"/>
        <v>95.09193623835054</v>
      </c>
      <c r="AC13" s="196">
        <f t="shared" si="8"/>
        <v>94.17943424245718</v>
      </c>
      <c r="AD13" s="196">
        <f t="shared" si="9"/>
        <v>97.02225130890052</v>
      </c>
      <c r="AE13" s="196">
        <f t="shared" si="10"/>
        <v>92.0388773615813</v>
      </c>
      <c r="AF13" s="196">
        <f t="shared" si="11"/>
        <v>89.98611720005846</v>
      </c>
    </row>
    <row r="14" spans="20:32" ht="13.5">
      <c r="T14" s="4" t="s">
        <v>98</v>
      </c>
      <c r="U14" s="196">
        <f t="shared" si="0"/>
        <v>96.87316212507352</v>
      </c>
      <c r="V14" s="196">
        <f t="shared" si="1"/>
        <v>94.71773022174881</v>
      </c>
      <c r="W14" s="196">
        <f t="shared" si="2"/>
        <v>89.74620770128355</v>
      </c>
      <c r="X14" s="196">
        <f t="shared" si="3"/>
        <v>91.93185156173504</v>
      </c>
      <c r="Y14" s="196">
        <f t="shared" si="4"/>
        <v>95.09426512683842</v>
      </c>
      <c r="Z14" s="196">
        <f t="shared" si="5"/>
        <v>91.38656502153358</v>
      </c>
      <c r="AA14" s="196">
        <f t="shared" si="6"/>
        <v>92.00019912385504</v>
      </c>
      <c r="AB14" s="196">
        <f t="shared" si="7"/>
        <v>93.20490367775832</v>
      </c>
      <c r="AC14" s="196">
        <f t="shared" si="8"/>
        <v>92.77621816723482</v>
      </c>
      <c r="AD14" s="196">
        <f t="shared" si="9"/>
        <v>96.7163577759871</v>
      </c>
      <c r="AE14" s="196">
        <f t="shared" si="10"/>
        <v>90.40416814204058</v>
      </c>
      <c r="AF14" s="196">
        <f t="shared" si="11"/>
        <v>89.90713959506775</v>
      </c>
    </row>
    <row r="15" spans="20:32" ht="13.5">
      <c r="T15" s="4" t="s">
        <v>99</v>
      </c>
      <c r="U15" s="196">
        <f t="shared" si="0"/>
        <v>85.02091494588673</v>
      </c>
      <c r="V15" s="196">
        <f t="shared" si="1"/>
        <v>85.01503071493923</v>
      </c>
      <c r="W15" s="196">
        <f t="shared" si="2"/>
        <v>78.55171507425418</v>
      </c>
      <c r="X15" s="196">
        <f t="shared" si="3"/>
        <v>81.26443608526364</v>
      </c>
      <c r="Y15" s="196">
        <f t="shared" si="4"/>
        <v>84.8502994011976</v>
      </c>
      <c r="Z15" s="196">
        <f t="shared" si="5"/>
        <v>81.00689562830556</v>
      </c>
      <c r="AA15" s="196">
        <f t="shared" si="6"/>
        <v>80.70956427896938</v>
      </c>
      <c r="AB15" s="196">
        <f t="shared" si="7"/>
        <v>84.6794958666486</v>
      </c>
      <c r="AC15" s="196">
        <f t="shared" si="8"/>
        <v>81.51752296699557</v>
      </c>
      <c r="AD15" s="196">
        <f t="shared" si="9"/>
        <v>84.36770561581766</v>
      </c>
      <c r="AE15" s="196">
        <f t="shared" si="10"/>
        <v>79.02958252695603</v>
      </c>
      <c r="AF15" s="196">
        <f t="shared" si="11"/>
        <v>77.95892881920355</v>
      </c>
    </row>
    <row r="16" spans="20:32" ht="13.5">
      <c r="T16" s="4" t="s">
        <v>100</v>
      </c>
      <c r="U16" s="196">
        <f t="shared" si="0"/>
        <v>66.03158686387566</v>
      </c>
      <c r="V16" s="196">
        <f t="shared" si="1"/>
        <v>62.56857855361596</v>
      </c>
      <c r="W16" s="196">
        <f t="shared" si="2"/>
        <v>58.52001006795872</v>
      </c>
      <c r="X16" s="196">
        <f t="shared" si="3"/>
        <v>61.34984833164813</v>
      </c>
      <c r="Y16" s="196">
        <f t="shared" si="4"/>
        <v>63.83032766065532</v>
      </c>
      <c r="Z16" s="196">
        <f t="shared" si="5"/>
        <v>62.82149223325694</v>
      </c>
      <c r="AA16" s="196">
        <f t="shared" si="6"/>
        <v>60.7853136155023</v>
      </c>
      <c r="AB16" s="196">
        <f t="shared" si="7"/>
        <v>64.6682039456828</v>
      </c>
      <c r="AC16" s="196">
        <f t="shared" si="8"/>
        <v>61.36774193548387</v>
      </c>
      <c r="AD16" s="196">
        <f t="shared" si="9"/>
        <v>65.05556991470664</v>
      </c>
      <c r="AE16" s="196">
        <f t="shared" si="10"/>
        <v>59.76623376623377</v>
      </c>
      <c r="AF16" s="196">
        <f t="shared" si="11"/>
        <v>56.46875810215193</v>
      </c>
    </row>
    <row r="17" spans="20:32" ht="13.5">
      <c r="T17" s="4" t="s">
        <v>101</v>
      </c>
      <c r="U17" s="196">
        <f t="shared" si="0"/>
        <v>95.34022513209281</v>
      </c>
      <c r="V17" s="196">
        <f t="shared" si="1"/>
        <v>94.7682272832717</v>
      </c>
      <c r="W17" s="196">
        <f t="shared" si="2"/>
        <v>89.87729221786333</v>
      </c>
      <c r="X17" s="196">
        <f t="shared" si="3"/>
        <v>92.48261518869049</v>
      </c>
      <c r="Y17" s="196">
        <f t="shared" si="4"/>
        <v>95.84365817036212</v>
      </c>
      <c r="Z17" s="196">
        <f>O126</f>
        <v>91.56185188435654</v>
      </c>
      <c r="AA17" s="196">
        <f t="shared" si="6"/>
        <v>92.14477261550168</v>
      </c>
      <c r="AB17" s="196">
        <f t="shared" si="7"/>
        <v>95.34326385689623</v>
      </c>
      <c r="AC17" s="196">
        <f t="shared" si="8"/>
        <v>93.60452905568442</v>
      </c>
      <c r="AD17" s="196">
        <f t="shared" si="9"/>
        <v>96.59000014032921</v>
      </c>
      <c r="AE17" s="196">
        <f t="shared" si="10"/>
        <v>91.01665164826913</v>
      </c>
      <c r="AF17" s="196">
        <f t="shared" si="11"/>
        <v>89.0463607975018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122.02380952380952</v>
      </c>
      <c r="V21" s="196">
        <f>P57</f>
        <v>103.79746835443038</v>
      </c>
      <c r="W21" s="196">
        <f>P72</f>
        <v>111.2781954887218</v>
      </c>
      <c r="X21" s="196">
        <f>P87</f>
        <v>118.0327868852459</v>
      </c>
      <c r="Y21" s="196">
        <f>P102</f>
        <v>131.73076923076923</v>
      </c>
      <c r="Z21" s="196">
        <f>P117</f>
        <v>104.44444444444444</v>
      </c>
      <c r="AA21" s="196">
        <f>P132</f>
        <v>48</v>
      </c>
      <c r="AB21" s="196">
        <f>P147</f>
        <v>142.59259259259258</v>
      </c>
      <c r="AC21" s="196">
        <f>P162</f>
        <v>145.45454545454547</v>
      </c>
      <c r="AD21" s="196">
        <f>P177</f>
        <v>182.14285714285714</v>
      </c>
      <c r="AE21" s="196">
        <f>P192</f>
        <v>140</v>
      </c>
      <c r="AF21" s="196">
        <f>P207</f>
        <v>260</v>
      </c>
    </row>
    <row r="22" spans="20:32" ht="13.5">
      <c r="T22" s="4" t="s">
        <v>93</v>
      </c>
      <c r="U22" s="196">
        <f aca="true" t="shared" si="12" ref="U22:U30">P43</f>
        <v>98.11320754716981</v>
      </c>
      <c r="V22" s="196">
        <f aca="true" t="shared" si="13" ref="V22:V30">P58</f>
        <v>81.17647058823529</v>
      </c>
      <c r="W22" s="196">
        <f aca="true" t="shared" si="14" ref="W22:W30">P73</f>
        <v>164.86486486486487</v>
      </c>
      <c r="X22" s="196">
        <f aca="true" t="shared" si="15" ref="X22:X30">P88</f>
        <v>75.80645161290323</v>
      </c>
      <c r="Y22" s="196">
        <f aca="true" t="shared" si="16" ref="Y22:Y30">P103</f>
        <v>87.5</v>
      </c>
      <c r="Z22" s="196">
        <f aca="true" t="shared" si="17" ref="Z22:Z30">P118</f>
        <v>93.61702127659575</v>
      </c>
      <c r="AA22" s="196">
        <f aca="true" t="shared" si="18" ref="AA22:AA30">P133</f>
        <v>153.48837209302326</v>
      </c>
      <c r="AB22" s="196">
        <f aca="true" t="shared" si="19" ref="AB22:AB30">P148</f>
        <v>108.33333333333333</v>
      </c>
      <c r="AC22" s="196">
        <f aca="true" t="shared" si="20" ref="AC22:AC30">P163</f>
        <v>428.57142857142856</v>
      </c>
      <c r="AD22" s="196">
        <f aca="true" t="shared" si="21" ref="AD22:AD30">P178</f>
        <v>105</v>
      </c>
      <c r="AE22" s="196">
        <f aca="true" t="shared" si="22" ref="AE22:AE30">P193</f>
        <v>83.33333333333333</v>
      </c>
      <c r="AF22" s="196">
        <f aca="true" t="shared" si="23" ref="AF22:AF30">P208</f>
        <v>90</v>
      </c>
    </row>
    <row r="23" spans="20:32" ht="13.5">
      <c r="T23" s="4" t="s">
        <v>94</v>
      </c>
      <c r="U23" s="196">
        <f t="shared" si="12"/>
        <v>83.33333333333333</v>
      </c>
      <c r="V23" s="196">
        <f t="shared" si="13"/>
        <v>77.77777777777777</v>
      </c>
      <c r="W23" s="196">
        <f t="shared" si="14"/>
        <v>60</v>
      </c>
      <c r="X23" s="196">
        <f t="shared" si="15"/>
        <v>71.875</v>
      </c>
      <c r="Y23" s="196">
        <f t="shared" si="16"/>
        <v>81.48148148148148</v>
      </c>
      <c r="Z23" s="196">
        <f t="shared" si="17"/>
        <v>64</v>
      </c>
      <c r="AA23" s="196">
        <f t="shared" si="18"/>
        <v>55</v>
      </c>
      <c r="AB23" s="196">
        <f t="shared" si="19"/>
        <v>60</v>
      </c>
      <c r="AC23" s="196">
        <f t="shared" si="20"/>
        <v>66.66666666666667</v>
      </c>
      <c r="AD23" s="196">
        <f t="shared" si="21"/>
        <v>66.66666666666667</v>
      </c>
      <c r="AE23" s="196">
        <f t="shared" si="22"/>
        <v>45.45454545454545</v>
      </c>
      <c r="AF23" s="196">
        <f t="shared" si="23"/>
        <v>87.5</v>
      </c>
    </row>
    <row r="24" spans="20:32" ht="13.5">
      <c r="T24" s="4" t="s">
        <v>95</v>
      </c>
      <c r="U24" s="196">
        <f t="shared" si="12"/>
        <v>91.86046511627907</v>
      </c>
      <c r="V24" s="196">
        <f t="shared" si="13"/>
        <v>104.41176470588235</v>
      </c>
      <c r="W24" s="196">
        <f t="shared" si="14"/>
        <v>106.45161290322581</v>
      </c>
      <c r="X24" s="196">
        <f t="shared" si="15"/>
        <v>114.54545454545455</v>
      </c>
      <c r="Y24" s="196">
        <f t="shared" si="16"/>
        <v>174.50980392156862</v>
      </c>
      <c r="Z24" s="196">
        <f t="shared" si="17"/>
        <v>156.09756097560975</v>
      </c>
      <c r="AA24" s="196">
        <f t="shared" si="18"/>
        <v>89.47368421052632</v>
      </c>
      <c r="AB24" s="196">
        <f t="shared" si="19"/>
        <v>141.93548387096774</v>
      </c>
      <c r="AC24" s="196">
        <f t="shared" si="20"/>
        <v>92.5925925925926</v>
      </c>
      <c r="AD24" s="196">
        <f t="shared" si="21"/>
        <v>148.14814814814815</v>
      </c>
      <c r="AE24" s="196">
        <f t="shared" si="22"/>
        <v>78.26086956521739</v>
      </c>
      <c r="AF24" s="196">
        <f t="shared" si="23"/>
        <v>130.76923076923077</v>
      </c>
    </row>
    <row r="25" spans="20:32" ht="13.5">
      <c r="T25" s="4" t="s">
        <v>96</v>
      </c>
      <c r="U25" s="196">
        <f t="shared" si="12"/>
        <v>107.14285714285714</v>
      </c>
      <c r="V25" s="196">
        <f t="shared" si="13"/>
        <v>104.26829268292683</v>
      </c>
      <c r="W25" s="196">
        <f t="shared" si="14"/>
        <v>96.73202614379085</v>
      </c>
      <c r="X25" s="196">
        <f t="shared" si="15"/>
        <v>100.70921985815603</v>
      </c>
      <c r="Y25" s="196">
        <f t="shared" si="16"/>
        <v>109.30232558139535</v>
      </c>
      <c r="Z25" s="196">
        <f t="shared" si="17"/>
        <v>103.44827586206897</v>
      </c>
      <c r="AA25" s="196">
        <f t="shared" si="18"/>
        <v>93.93939393939394</v>
      </c>
      <c r="AB25" s="196">
        <f t="shared" si="19"/>
        <v>102.24719101123596</v>
      </c>
      <c r="AC25" s="196">
        <f t="shared" si="20"/>
        <v>100</v>
      </c>
      <c r="AD25" s="196">
        <f t="shared" si="21"/>
        <v>107.46268656716418</v>
      </c>
      <c r="AE25" s="196">
        <f t="shared" si="22"/>
        <v>87.27272727272727</v>
      </c>
      <c r="AF25" s="196">
        <f t="shared" si="23"/>
        <v>90.625</v>
      </c>
    </row>
    <row r="26" spans="20:32" ht="13.5">
      <c r="T26" s="4" t="s">
        <v>97</v>
      </c>
      <c r="U26" s="196">
        <f t="shared" si="12"/>
        <v>113.93939393939394</v>
      </c>
      <c r="V26" s="196">
        <f t="shared" si="13"/>
        <v>127.27272727272727</v>
      </c>
      <c r="W26" s="196">
        <f t="shared" si="14"/>
        <v>110.43478260869566</v>
      </c>
      <c r="X26" s="196">
        <f t="shared" si="15"/>
        <v>126.16822429906541</v>
      </c>
      <c r="Y26" s="196">
        <f t="shared" si="16"/>
        <v>124.48979591836735</v>
      </c>
      <c r="Z26" s="196">
        <f t="shared" si="17"/>
        <v>113.0952380952381</v>
      </c>
      <c r="AA26" s="196">
        <f t="shared" si="18"/>
        <v>95.65217391304348</v>
      </c>
      <c r="AB26" s="196">
        <f t="shared" si="19"/>
        <v>116.66666666666667</v>
      </c>
      <c r="AC26" s="196">
        <f t="shared" si="20"/>
        <v>121.27659574468085</v>
      </c>
      <c r="AD26" s="196">
        <f t="shared" si="21"/>
        <v>116.27906976744185</v>
      </c>
      <c r="AE26" s="196">
        <f t="shared" si="22"/>
        <v>178.78787878787878</v>
      </c>
      <c r="AF26" s="196">
        <f t="shared" si="23"/>
        <v>110.52631578947368</v>
      </c>
    </row>
    <row r="27" spans="20:32" ht="13.5">
      <c r="T27" s="4" t="s">
        <v>98</v>
      </c>
      <c r="U27" s="196">
        <f t="shared" si="12"/>
        <v>114.70588235294117</v>
      </c>
      <c r="V27" s="196">
        <f t="shared" si="13"/>
        <v>111.62790697674419</v>
      </c>
      <c r="W27" s="196">
        <f t="shared" si="14"/>
        <v>102.46913580246914</v>
      </c>
      <c r="X27" s="196">
        <f t="shared" si="15"/>
        <v>102.59740259740259</v>
      </c>
      <c r="Y27" s="196">
        <f t="shared" si="16"/>
        <v>105.33333333333333</v>
      </c>
      <c r="Z27" s="196">
        <f t="shared" si="17"/>
        <v>109.0909090909091</v>
      </c>
      <c r="AA27" s="196">
        <f t="shared" si="18"/>
        <v>91.80327868852459</v>
      </c>
      <c r="AB27" s="196">
        <f t="shared" si="19"/>
        <v>114.03508771929825</v>
      </c>
      <c r="AC27" s="196">
        <f t="shared" si="20"/>
        <v>100</v>
      </c>
      <c r="AD27" s="196">
        <f t="shared" si="21"/>
        <v>92.85714285714286</v>
      </c>
      <c r="AE27" s="196">
        <f t="shared" si="22"/>
        <v>116.12903225806451</v>
      </c>
      <c r="AF27" s="196">
        <f t="shared" si="23"/>
        <v>119.04761904761905</v>
      </c>
    </row>
    <row r="28" spans="20:32" ht="13.5">
      <c r="T28" s="4" t="s">
        <v>99</v>
      </c>
      <c r="U28" s="196">
        <f t="shared" si="12"/>
        <v>77.14285714285714</v>
      </c>
      <c r="V28" s="196">
        <f t="shared" si="13"/>
        <v>73.21428571428571</v>
      </c>
      <c r="W28" s="196">
        <f t="shared" si="14"/>
        <v>71.42857142857143</v>
      </c>
      <c r="X28" s="196">
        <f t="shared" si="15"/>
        <v>76.59574468085107</v>
      </c>
      <c r="Y28" s="196">
        <f t="shared" si="16"/>
        <v>87.5</v>
      </c>
      <c r="Z28" s="196">
        <f t="shared" si="17"/>
        <v>68.42105263157895</v>
      </c>
      <c r="AA28" s="196">
        <f t="shared" si="18"/>
        <v>67.6470588235294</v>
      </c>
      <c r="AB28" s="196">
        <f t="shared" si="19"/>
        <v>92.85714285714286</v>
      </c>
      <c r="AC28" s="196">
        <f t="shared" si="20"/>
        <v>69.56521739130434</v>
      </c>
      <c r="AD28" s="196">
        <f t="shared" si="21"/>
        <v>90.9090909090909</v>
      </c>
      <c r="AE28" s="196">
        <f t="shared" si="22"/>
        <v>82.3529411764706</v>
      </c>
      <c r="AF28" s="196">
        <f t="shared" si="23"/>
        <v>63.63636363636363</v>
      </c>
    </row>
    <row r="29" spans="20:32" ht="13.5">
      <c r="T29" s="4" t="s">
        <v>100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101</v>
      </c>
      <c r="U30" s="196">
        <f t="shared" si="12"/>
        <v>106.09625668449198</v>
      </c>
      <c r="V30" s="196">
        <f t="shared" si="13"/>
        <v>102.92993630573248</v>
      </c>
      <c r="W30" s="196">
        <f t="shared" si="14"/>
        <v>106.83760683760684</v>
      </c>
      <c r="X30" s="196">
        <f t="shared" si="15"/>
        <v>104.04354587869362</v>
      </c>
      <c r="Y30" s="196">
        <f t="shared" si="16"/>
        <v>116.20689655172414</v>
      </c>
      <c r="Z30" s="196">
        <f t="shared" si="17"/>
        <v>104.73372781065089</v>
      </c>
      <c r="AA30" s="196">
        <f t="shared" si="18"/>
        <v>87.6993166287016</v>
      </c>
      <c r="AB30" s="196">
        <f t="shared" si="19"/>
        <v>113.78378378378379</v>
      </c>
      <c r="AC30" s="196">
        <f t="shared" si="20"/>
        <v>135.50488599348535</v>
      </c>
      <c r="AD30" s="196">
        <f t="shared" si="21"/>
        <v>115.32567049808429</v>
      </c>
      <c r="AE30" s="196">
        <f t="shared" si="22"/>
        <v>107.10659898477158</v>
      </c>
      <c r="AF30" s="196">
        <f t="shared" si="23"/>
        <v>107.56302521008404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94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95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平成３１年３月</v>
      </c>
      <c r="C38" s="3"/>
      <c r="D38" s="3"/>
      <c r="T38" s="4" t="s">
        <v>96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105</v>
      </c>
      <c r="T39" s="4" t="s">
        <v>97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2.462020676929299</v>
      </c>
      <c r="D42" s="294">
        <v>1.7857142857142858</v>
      </c>
      <c r="E42" s="295"/>
      <c r="F42" s="296">
        <v>2.4605877159793166</v>
      </c>
      <c r="G42" s="293">
        <v>81.27827911326811</v>
      </c>
      <c r="H42" s="294">
        <v>97.61904761904762</v>
      </c>
      <c r="I42" s="295"/>
      <c r="J42" s="296">
        <v>81.312902005297</v>
      </c>
      <c r="K42" s="293">
        <v>17.378226030686786</v>
      </c>
      <c r="L42" s="294">
        <v>22.61904761904762</v>
      </c>
      <c r="M42" s="295"/>
      <c r="N42" s="296">
        <v>17.38933030646992</v>
      </c>
      <c r="O42" s="297">
        <v>101.1185258208842</v>
      </c>
      <c r="P42" s="298">
        <v>122.02380952380952</v>
      </c>
      <c r="Q42" s="299"/>
      <c r="R42" s="300">
        <v>101.16282002774625</v>
      </c>
      <c r="T42" s="4" t="s">
        <v>100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2.544066065799405</v>
      </c>
      <c r="D43" s="302">
        <v>3.7735849056603774</v>
      </c>
      <c r="E43" s="303"/>
      <c r="F43" s="304">
        <v>2.5498254452251534</v>
      </c>
      <c r="G43" s="301">
        <v>71.51356391244505</v>
      </c>
      <c r="H43" s="302">
        <v>74.52830188679245</v>
      </c>
      <c r="I43" s="303"/>
      <c r="J43" s="304">
        <v>71.52768571302312</v>
      </c>
      <c r="K43" s="301">
        <v>13.945744350219776</v>
      </c>
      <c r="L43" s="302">
        <v>19.81132075471698</v>
      </c>
      <c r="M43" s="303"/>
      <c r="N43" s="304">
        <v>13.9732202041628</v>
      </c>
      <c r="O43" s="305">
        <v>88.00337432846423</v>
      </c>
      <c r="P43" s="306">
        <v>98.11320754716981</v>
      </c>
      <c r="Q43" s="307"/>
      <c r="R43" s="308">
        <v>88.05073136241107</v>
      </c>
      <c r="T43" s="4" t="s">
        <v>101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94</v>
      </c>
      <c r="C44" s="301">
        <v>2.6148969889064975</v>
      </c>
      <c r="D44" s="302">
        <v>4.761904761904762</v>
      </c>
      <c r="E44" s="303"/>
      <c r="F44" s="304">
        <v>2.6267402153926978</v>
      </c>
      <c r="G44" s="301">
        <v>70.39091389329107</v>
      </c>
      <c r="H44" s="302">
        <v>66.66666666666667</v>
      </c>
      <c r="I44" s="303"/>
      <c r="J44" s="304">
        <v>70.37037037037037</v>
      </c>
      <c r="K44" s="301">
        <v>12.599049128367671</v>
      </c>
      <c r="L44" s="302">
        <v>11.904761904761905</v>
      </c>
      <c r="M44" s="303"/>
      <c r="N44" s="304">
        <v>12.595219332807986</v>
      </c>
      <c r="O44" s="305">
        <v>85.60486001056525</v>
      </c>
      <c r="P44" s="306">
        <v>83.33333333333333</v>
      </c>
      <c r="Q44" s="307"/>
      <c r="R44" s="308">
        <v>85.59232991857105</v>
      </c>
    </row>
    <row r="45" spans="2:26" ht="13.5">
      <c r="B45" s="99" t="s">
        <v>95</v>
      </c>
      <c r="C45" s="301">
        <v>2.6104638382061993</v>
      </c>
      <c r="D45" s="302">
        <v>1.1627906976744187</v>
      </c>
      <c r="E45" s="303"/>
      <c r="F45" s="304">
        <v>2.6036538671917735</v>
      </c>
      <c r="G45" s="301">
        <v>80.60562761046384</v>
      </c>
      <c r="H45" s="302">
        <v>79.06976744186046</v>
      </c>
      <c r="I45" s="303"/>
      <c r="J45" s="304">
        <v>80.59840280056886</v>
      </c>
      <c r="K45" s="301">
        <v>13.343591998241372</v>
      </c>
      <c r="L45" s="302">
        <v>11.627906976744185</v>
      </c>
      <c r="M45" s="303"/>
      <c r="N45" s="304">
        <v>13.335521277759545</v>
      </c>
      <c r="O45" s="305">
        <v>96.55968344691141</v>
      </c>
      <c r="P45" s="306">
        <v>91.86046511627907</v>
      </c>
      <c r="Q45" s="307"/>
      <c r="R45" s="308">
        <v>96.53757794552018</v>
      </c>
      <c r="T45" s="108"/>
      <c r="Y45" s="38"/>
      <c r="Z45" s="38"/>
    </row>
    <row r="46" spans="2:32" ht="13.5">
      <c r="B46" s="99" t="s">
        <v>96</v>
      </c>
      <c r="C46" s="301">
        <v>2.7845089659426354</v>
      </c>
      <c r="D46" s="302">
        <v>2.0408163265306123</v>
      </c>
      <c r="E46" s="303"/>
      <c r="F46" s="304">
        <v>2.7781417900668326</v>
      </c>
      <c r="G46" s="301">
        <v>76.57399656342248</v>
      </c>
      <c r="H46" s="302">
        <v>87.24489795918367</v>
      </c>
      <c r="I46" s="303"/>
      <c r="J46" s="304">
        <v>76.66535622242607</v>
      </c>
      <c r="K46" s="301">
        <v>14.966735691941667</v>
      </c>
      <c r="L46" s="302">
        <v>17.857142857142858</v>
      </c>
      <c r="M46" s="303"/>
      <c r="N46" s="304">
        <v>14.991482112436115</v>
      </c>
      <c r="O46" s="305">
        <v>94.32524122130678</v>
      </c>
      <c r="P46" s="306">
        <v>107.14285714285714</v>
      </c>
      <c r="Q46" s="307"/>
      <c r="R46" s="308">
        <v>94.43498012492901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301">
        <v>2.271594388663391</v>
      </c>
      <c r="D47" s="302">
        <v>1.2121212121212122</v>
      </c>
      <c r="E47" s="303"/>
      <c r="F47" s="304">
        <v>2.2654065342819725</v>
      </c>
      <c r="G47" s="301">
        <v>79.28149255857011</v>
      </c>
      <c r="H47" s="302">
        <v>95.75757575757575</v>
      </c>
      <c r="I47" s="303"/>
      <c r="J47" s="304">
        <v>79.37772114261442</v>
      </c>
      <c r="K47" s="301">
        <v>14.630064800968453</v>
      </c>
      <c r="L47" s="302">
        <v>16.96969696969697</v>
      </c>
      <c r="M47" s="303"/>
      <c r="N47" s="304">
        <v>14.643729425507061</v>
      </c>
      <c r="O47" s="305">
        <v>96.18315174820195</v>
      </c>
      <c r="P47" s="306">
        <v>113.93939393939394</v>
      </c>
      <c r="Q47" s="307"/>
      <c r="R47" s="308">
        <v>96.28685710240346</v>
      </c>
      <c r="T47" s="4" t="s">
        <v>28</v>
      </c>
      <c r="U47" s="196">
        <f>R42</f>
        <v>101.16282002774625</v>
      </c>
      <c r="V47" s="196">
        <f>R57</f>
        <v>100.83160865475071</v>
      </c>
      <c r="W47" s="196">
        <f>R72</f>
        <v>96.21450313787876</v>
      </c>
      <c r="X47" s="196">
        <f>R87</f>
        <v>98.94746096939096</v>
      </c>
      <c r="Y47" s="196">
        <f>R102</f>
        <v>102.51104658502715</v>
      </c>
      <c r="Z47" s="196">
        <f>R117</f>
        <v>97.30718127174944</v>
      </c>
      <c r="AA47" s="196">
        <f>R132</f>
        <v>98.00535798174224</v>
      </c>
      <c r="AB47" s="196">
        <f>R147</f>
        <v>101.92160855179435</v>
      </c>
      <c r="AC47" s="196">
        <f>R162</f>
        <v>100.32793160648207</v>
      </c>
      <c r="AD47" s="196">
        <f>R177</f>
        <v>103.43025113425777</v>
      </c>
      <c r="AE47" s="196">
        <f>R192</f>
        <v>97.23494029984738</v>
      </c>
      <c r="AF47" s="196">
        <f>R207</f>
        <v>94.8694486687115</v>
      </c>
    </row>
    <row r="48" spans="2:32" ht="13.5">
      <c r="B48" s="99" t="s">
        <v>98</v>
      </c>
      <c r="C48" s="301">
        <v>2.1270339149186435</v>
      </c>
      <c r="D48" s="302">
        <v>0.9803921568627451</v>
      </c>
      <c r="E48" s="303"/>
      <c r="F48" s="304">
        <v>2.1213303423388274</v>
      </c>
      <c r="G48" s="301">
        <v>78.10723387571065</v>
      </c>
      <c r="H48" s="302">
        <v>91.17647058823529</v>
      </c>
      <c r="I48" s="303"/>
      <c r="J48" s="304">
        <v>78.17224227055496</v>
      </c>
      <c r="K48" s="301">
        <v>16.638894334444227</v>
      </c>
      <c r="L48" s="302">
        <v>22.54901960784314</v>
      </c>
      <c r="M48" s="303"/>
      <c r="N48" s="304">
        <v>16.66829220715888</v>
      </c>
      <c r="O48" s="305">
        <v>96.87316212507352</v>
      </c>
      <c r="P48" s="306">
        <v>114.70588235294117</v>
      </c>
      <c r="Q48" s="307"/>
      <c r="R48" s="308">
        <v>96.96186482005267</v>
      </c>
      <c r="T48" s="4" t="s">
        <v>93</v>
      </c>
      <c r="U48" s="196">
        <f>R43</f>
        <v>88.05073136241107</v>
      </c>
      <c r="V48" s="196">
        <f>R58</f>
        <v>87.26795096322242</v>
      </c>
      <c r="W48" s="196">
        <f>R73</f>
        <v>82.90985952705975</v>
      </c>
      <c r="X48" s="196">
        <f>R88</f>
        <v>85.03431481071507</v>
      </c>
      <c r="Y48" s="196">
        <f>R103</f>
        <v>87.84030655438221</v>
      </c>
      <c r="Z48" s="196">
        <f>R118</f>
        <v>83.94747420608334</v>
      </c>
      <c r="AA48" s="196">
        <f>R133</f>
        <v>85.08909735625477</v>
      </c>
      <c r="AB48" s="196">
        <f>R148</f>
        <v>88.73125253344142</v>
      </c>
      <c r="AC48" s="196">
        <f>R163</f>
        <v>85.59272432578452</v>
      </c>
      <c r="AD48" s="196">
        <f>R178</f>
        <v>89.11444940677583</v>
      </c>
      <c r="AE48" s="196">
        <f>R193</f>
        <v>83.86058738216099</v>
      </c>
      <c r="AF48" s="196">
        <f>R208</f>
        <v>81.5021556614477</v>
      </c>
    </row>
    <row r="49" spans="2:32" ht="13.5">
      <c r="B49" s="288" t="s">
        <v>99</v>
      </c>
      <c r="C49" s="309">
        <v>2.450036518159485</v>
      </c>
      <c r="D49" s="310">
        <v>1.4285714285714286</v>
      </c>
      <c r="E49" s="311"/>
      <c r="F49" s="312">
        <v>2.4453109510276914</v>
      </c>
      <c r="G49" s="309">
        <v>69.00604209547839</v>
      </c>
      <c r="H49" s="310">
        <v>61.42857142857143</v>
      </c>
      <c r="I49" s="311"/>
      <c r="J49" s="312">
        <v>68.97098671601348</v>
      </c>
      <c r="K49" s="309">
        <v>13.564836332248854</v>
      </c>
      <c r="L49" s="310">
        <v>14.285714285714286</v>
      </c>
      <c r="M49" s="311"/>
      <c r="N49" s="312">
        <v>13.568171303945542</v>
      </c>
      <c r="O49" s="313">
        <v>85.02091494588673</v>
      </c>
      <c r="P49" s="314">
        <v>77.14285714285714</v>
      </c>
      <c r="Q49" s="315"/>
      <c r="R49" s="316">
        <v>84.98446897098671</v>
      </c>
      <c r="T49" s="4" t="s">
        <v>94</v>
      </c>
      <c r="U49" s="196">
        <f>R44</f>
        <v>85.59232991857105</v>
      </c>
      <c r="V49" s="196">
        <f>R59</f>
        <v>86.11438293417092</v>
      </c>
      <c r="W49" s="196">
        <f>R74</f>
        <v>81.51658767772511</v>
      </c>
      <c r="X49" s="196">
        <f>R89</f>
        <v>84.34563980415508</v>
      </c>
      <c r="Y49" s="196">
        <f>R104</f>
        <v>86.99880111895564</v>
      </c>
      <c r="Z49" s="196">
        <f>R119</f>
        <v>84.78756198900952</v>
      </c>
      <c r="AA49" s="196">
        <f>R134</f>
        <v>83.27939590075512</v>
      </c>
      <c r="AB49" s="196">
        <f>R149</f>
        <v>85.83626999186771</v>
      </c>
      <c r="AC49" s="196">
        <f>R164</f>
        <v>84.25636140971561</v>
      </c>
      <c r="AD49" s="196">
        <f>R179</f>
        <v>84.3070652173913</v>
      </c>
      <c r="AE49" s="196">
        <f>R194</f>
        <v>81.12002174799511</v>
      </c>
      <c r="AF49" s="196">
        <f>R209</f>
        <v>80.41251195191914</v>
      </c>
    </row>
    <row r="50" spans="2:32" ht="13.5">
      <c r="B50" s="289" t="s">
        <v>100</v>
      </c>
      <c r="C50" s="317">
        <v>0.6517924291802457</v>
      </c>
      <c r="D50" s="318"/>
      <c r="E50" s="319"/>
      <c r="F50" s="320">
        <v>0.6517924291802457</v>
      </c>
      <c r="G50" s="317">
        <v>53.697668588618704</v>
      </c>
      <c r="H50" s="318"/>
      <c r="I50" s="319"/>
      <c r="J50" s="320">
        <v>53.697668588618704</v>
      </c>
      <c r="K50" s="317">
        <v>11.68212584607671</v>
      </c>
      <c r="L50" s="318"/>
      <c r="M50" s="319"/>
      <c r="N50" s="320">
        <v>11.68212584607671</v>
      </c>
      <c r="O50" s="321">
        <v>66.03158686387566</v>
      </c>
      <c r="P50" s="322"/>
      <c r="Q50" s="323"/>
      <c r="R50" s="324">
        <v>66.03158686387566</v>
      </c>
      <c r="T50" s="4" t="s">
        <v>95</v>
      </c>
      <c r="U50" s="196">
        <f>R45</f>
        <v>96.53757794552018</v>
      </c>
      <c r="V50" s="196">
        <f>R60</f>
        <v>99.09680908599243</v>
      </c>
      <c r="W50" s="196">
        <f>R75</f>
        <v>92.56657408920111</v>
      </c>
      <c r="X50" s="196">
        <f>R90</f>
        <v>95.05281015706234</v>
      </c>
      <c r="Y50" s="196">
        <f>R105</f>
        <v>98.13838550247117</v>
      </c>
      <c r="Z50" s="196">
        <f>R120</f>
        <v>94.79902826855124</v>
      </c>
      <c r="AA50" s="196">
        <f>R135</f>
        <v>95.44165879148369</v>
      </c>
      <c r="AB50" s="196">
        <f>R150</f>
        <v>98.14495014205336</v>
      </c>
      <c r="AC50" s="196">
        <f>R165</f>
        <v>95.61021865238733</v>
      </c>
      <c r="AD50" s="196">
        <f>R180</f>
        <v>98.65959229265569</v>
      </c>
      <c r="AE50" s="196">
        <f>R195</f>
        <v>93.62154897239178</v>
      </c>
      <c r="AF50" s="196">
        <f>R210</f>
        <v>91.9347581552306</v>
      </c>
    </row>
    <row r="51" spans="2:32" ht="13.5">
      <c r="B51" s="54" t="s">
        <v>101</v>
      </c>
      <c r="C51" s="325">
        <v>2.4318860555938433</v>
      </c>
      <c r="D51" s="326">
        <v>1.9251336898395721</v>
      </c>
      <c r="E51" s="327"/>
      <c r="F51" s="328">
        <v>2.4297184161767733</v>
      </c>
      <c r="G51" s="325">
        <v>77.43257523546978</v>
      </c>
      <c r="H51" s="326">
        <v>85.98930481283422</v>
      </c>
      <c r="I51" s="327"/>
      <c r="J51" s="328">
        <v>77.4691767504632</v>
      </c>
      <c r="K51" s="325">
        <v>15.475763841029176</v>
      </c>
      <c r="L51" s="326">
        <v>18.181818181818183</v>
      </c>
      <c r="M51" s="327"/>
      <c r="N51" s="328">
        <v>15.487339021433309</v>
      </c>
      <c r="O51" s="329">
        <v>95.34022513209281</v>
      </c>
      <c r="P51" s="330">
        <v>106.09625668449198</v>
      </c>
      <c r="Q51" s="331"/>
      <c r="R51" s="332">
        <v>95.38623418807329</v>
      </c>
      <c r="T51" s="4" t="s">
        <v>96</v>
      </c>
      <c r="U51" s="196">
        <f>R46</f>
        <v>94.43498012492901</v>
      </c>
      <c r="V51" s="196">
        <f>R61</f>
        <v>93.34458436107144</v>
      </c>
      <c r="W51" s="196">
        <f>R76</f>
        <v>89.55606765511544</v>
      </c>
      <c r="X51" s="196">
        <f>R91</f>
        <v>91.15566037735849</v>
      </c>
      <c r="Y51" s="196">
        <f>R106</f>
        <v>95.50078933520435</v>
      </c>
      <c r="Z51" s="196">
        <f>R121</f>
        <v>90.62541261388144</v>
      </c>
      <c r="AA51" s="196">
        <f>R136</f>
        <v>90.55354462788029</v>
      </c>
      <c r="AB51" s="196">
        <f>R151</f>
        <v>94.50573795914751</v>
      </c>
      <c r="AC51" s="196">
        <f>R166</f>
        <v>93.54967948717949</v>
      </c>
      <c r="AD51" s="196">
        <f>R181</f>
        <v>95.42399287780992</v>
      </c>
      <c r="AE51" s="196">
        <f>R196</f>
        <v>89.97721077796149</v>
      </c>
      <c r="AF51" s="196">
        <f>R211</f>
        <v>87.72252365364781</v>
      </c>
    </row>
    <row r="53" spans="2:32" ht="14.25">
      <c r="B53" s="40" t="str">
        <f>'審査確定状況'!H6</f>
        <v>平成３１年４月</v>
      </c>
      <c r="C53" s="3"/>
      <c r="D53" s="3"/>
      <c r="T53" s="4" t="s">
        <v>97</v>
      </c>
      <c r="U53" s="196">
        <f>R47</f>
        <v>96.28685710240346</v>
      </c>
      <c r="V53" s="196">
        <f>R62</f>
        <v>94.50576233418056</v>
      </c>
      <c r="W53" s="196">
        <f>R77</f>
        <v>89.36043455405643</v>
      </c>
      <c r="X53" s="196">
        <f>R92</f>
        <v>92.84303350970018</v>
      </c>
      <c r="Y53" s="196">
        <f>R107</f>
        <v>95.90786484951732</v>
      </c>
      <c r="Z53" s="196">
        <f>R122</f>
        <v>91.92120328556697</v>
      </c>
      <c r="AA53" s="196">
        <f>R137</f>
        <v>93.30518481411242</v>
      </c>
      <c r="AB53" s="196">
        <f>R152</f>
        <v>95.13841513769702</v>
      </c>
      <c r="AC53" s="196">
        <f>R167</f>
        <v>94.22548452415388</v>
      </c>
      <c r="AD53" s="196">
        <f>R182</f>
        <v>97.05231059643518</v>
      </c>
      <c r="AE53" s="196">
        <f>R197</f>
        <v>92.14296102385107</v>
      </c>
      <c r="AF53" s="196">
        <f>R212</f>
        <v>90.00036508342156</v>
      </c>
    </row>
    <row r="54" spans="2:32" ht="13.5">
      <c r="B54" t="s">
        <v>23</v>
      </c>
      <c r="R54" t="s">
        <v>104</v>
      </c>
      <c r="T54" s="4" t="s">
        <v>98</v>
      </c>
      <c r="U54" s="196">
        <f>R48</f>
        <v>96.96186482005267</v>
      </c>
      <c r="V54" s="196">
        <f>R63</f>
        <v>94.78784956605593</v>
      </c>
      <c r="W54" s="196">
        <f>R78</f>
        <v>89.7961160346748</v>
      </c>
      <c r="X54" s="196">
        <f>R93</f>
        <v>91.97190655026094</v>
      </c>
      <c r="Y54" s="196">
        <f>R108</f>
        <v>95.13202537247382</v>
      </c>
      <c r="Z54" s="196">
        <f>R123</f>
        <v>91.44421966743968</v>
      </c>
      <c r="AA54" s="196">
        <f>R138</f>
        <v>91.99960295796318</v>
      </c>
      <c r="AB54" s="196">
        <f>R153</f>
        <v>93.26414529488075</v>
      </c>
      <c r="AC54" s="196">
        <f>R168</f>
        <v>92.79391908786317</v>
      </c>
      <c r="AD54" s="196">
        <f>R183</f>
        <v>96.70821188059101</v>
      </c>
      <c r="AE54" s="196">
        <f>R198</f>
        <v>90.44444444444444</v>
      </c>
      <c r="AF54" s="196">
        <f>R213</f>
        <v>89.93815896188158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4" t="s">
        <v>99</v>
      </c>
      <c r="U55" s="196">
        <f>R49</f>
        <v>84.98446897098671</v>
      </c>
      <c r="V55" s="196">
        <f>R64</f>
        <v>84.97200156270348</v>
      </c>
      <c r="W55" s="196">
        <f>R79</f>
        <v>78.52885308181044</v>
      </c>
      <c r="X55" s="196">
        <f>R94</f>
        <v>81.25</v>
      </c>
      <c r="Y55" s="196">
        <f>R109</f>
        <v>84.85733244857333</v>
      </c>
      <c r="Z55" s="196">
        <f>R124</f>
        <v>80.97495826377296</v>
      </c>
      <c r="AA55" s="196">
        <f>R139</f>
        <v>80.67967698519516</v>
      </c>
      <c r="AB55" s="196">
        <f>R154</f>
        <v>84.6949817394833</v>
      </c>
      <c r="AC55" s="196">
        <f>R169</f>
        <v>81.49884495175975</v>
      </c>
      <c r="AD55" s="196">
        <f>R184</f>
        <v>84.37757060597751</v>
      </c>
      <c r="AE55" s="196">
        <f>R199</f>
        <v>79.03348291335865</v>
      </c>
      <c r="AF55" s="196">
        <f>R214</f>
        <v>77.94800693240902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100</v>
      </c>
      <c r="U56" s="196">
        <f>R50</f>
        <v>66.03158686387566</v>
      </c>
      <c r="V56" s="196">
        <f>R65</f>
        <v>62.56857855361596</v>
      </c>
      <c r="W56" s="196">
        <f>R80</f>
        <v>58.52001006795872</v>
      </c>
      <c r="X56" s="196">
        <f>R95</f>
        <v>61.34984833164813</v>
      </c>
      <c r="Y56" s="196">
        <f>R110</f>
        <v>63.83032766065532</v>
      </c>
      <c r="Z56" s="196">
        <f>R125</f>
        <v>62.82149223325694</v>
      </c>
      <c r="AA56" s="196">
        <f>R140</f>
        <v>60.7853136155023</v>
      </c>
      <c r="AB56" s="196">
        <f>R155</f>
        <v>64.6682039456828</v>
      </c>
      <c r="AC56" s="196">
        <f>R170</f>
        <v>61.36774193548387</v>
      </c>
      <c r="AD56" s="196">
        <f>R185</f>
        <v>65.05556991470664</v>
      </c>
      <c r="AE56" s="196">
        <f>R200</f>
        <v>59.76623376623377</v>
      </c>
      <c r="AF56" s="196">
        <f>R215</f>
        <v>56.46875810215193</v>
      </c>
    </row>
    <row r="57" spans="2:32" ht="13.5">
      <c r="B57" s="98" t="s">
        <v>28</v>
      </c>
      <c r="C57" s="293">
        <v>2.4281423203086705</v>
      </c>
      <c r="D57" s="294">
        <v>1.8987341772151898</v>
      </c>
      <c r="E57" s="295"/>
      <c r="F57" s="296">
        <v>2.4270931326434617</v>
      </c>
      <c r="G57" s="293">
        <v>81.7436877097289</v>
      </c>
      <c r="H57" s="294">
        <v>81.64556962025317</v>
      </c>
      <c r="I57" s="295"/>
      <c r="J57" s="296">
        <v>81.74349325807464</v>
      </c>
      <c r="K57" s="293">
        <v>16.653889175160558</v>
      </c>
      <c r="L57" s="294">
        <v>20.253164556962027</v>
      </c>
      <c r="M57" s="295"/>
      <c r="N57" s="296">
        <v>16.661022264032614</v>
      </c>
      <c r="O57" s="297">
        <v>100.82571920519814</v>
      </c>
      <c r="P57" s="298">
        <v>103.79746835443038</v>
      </c>
      <c r="Q57" s="299"/>
      <c r="R57" s="300">
        <v>100.83160865475071</v>
      </c>
      <c r="T57" s="4" t="s">
        <v>101</v>
      </c>
      <c r="U57" s="196">
        <f>R51</f>
        <v>95.38623418807329</v>
      </c>
      <c r="V57" s="196">
        <f>R66</f>
        <v>94.79726606053464</v>
      </c>
      <c r="W57" s="196">
        <f>R81</f>
        <v>89.93143023435582</v>
      </c>
      <c r="X57" s="196">
        <f>R96</f>
        <v>92.51656869327707</v>
      </c>
      <c r="Y57" s="196">
        <f>R111</f>
        <v>95.89791174768253</v>
      </c>
      <c r="Z57" s="196">
        <f>R126</f>
        <v>91.5926267281106</v>
      </c>
      <c r="AA57" s="196">
        <f>R141</f>
        <v>92.13573667566453</v>
      </c>
      <c r="AB57" s="196">
        <f>R156</f>
        <v>95.37495993273345</v>
      </c>
      <c r="AC57" s="196">
        <f>R171</f>
        <v>93.66447932590134</v>
      </c>
      <c r="AD57" s="196">
        <f>R186</f>
        <v>96.61284595690606</v>
      </c>
      <c r="AE57" s="196">
        <f>R201</f>
        <v>91.03151419099822</v>
      </c>
      <c r="AF57" s="196">
        <f>R216</f>
        <v>89.05673344882128</v>
      </c>
    </row>
    <row r="58" spans="2:32" ht="13.5">
      <c r="B58" s="99" t="s">
        <v>93</v>
      </c>
      <c r="C58" s="301">
        <v>2.3467369808833225</v>
      </c>
      <c r="D58" s="302">
        <v>1.1764705882352942</v>
      </c>
      <c r="E58" s="303"/>
      <c r="F58" s="304">
        <v>2.3423817863397547</v>
      </c>
      <c r="G58" s="301">
        <v>71.18874972533509</v>
      </c>
      <c r="H58" s="302">
        <v>63.529411764705884</v>
      </c>
      <c r="I58" s="303"/>
      <c r="J58" s="304">
        <v>71.16024518388791</v>
      </c>
      <c r="K58" s="301">
        <v>13.755218633267413</v>
      </c>
      <c r="L58" s="302">
        <v>16.470588235294116</v>
      </c>
      <c r="M58" s="303"/>
      <c r="N58" s="304">
        <v>13.765323992994746</v>
      </c>
      <c r="O58" s="305">
        <v>87.29070533948583</v>
      </c>
      <c r="P58" s="306">
        <v>81.17647058823529</v>
      </c>
      <c r="Q58" s="307"/>
      <c r="R58" s="308">
        <v>87.26795096322242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94</v>
      </c>
      <c r="C59" s="301">
        <v>2.695595003287311</v>
      </c>
      <c r="D59" s="302">
        <v>2.7777777777777777</v>
      </c>
      <c r="E59" s="303"/>
      <c r="F59" s="304">
        <v>2.6959822012825545</v>
      </c>
      <c r="G59" s="301">
        <v>70.84812623274162</v>
      </c>
      <c r="H59" s="302">
        <v>69.44444444444444</v>
      </c>
      <c r="I59" s="303"/>
      <c r="J59" s="304">
        <v>70.84151289098286</v>
      </c>
      <c r="K59" s="301">
        <v>12.610124917817226</v>
      </c>
      <c r="L59" s="302">
        <v>5.555555555555555</v>
      </c>
      <c r="M59" s="303"/>
      <c r="N59" s="304">
        <v>12.57688784190551</v>
      </c>
      <c r="O59" s="305">
        <v>86.15384615384616</v>
      </c>
      <c r="P59" s="306">
        <v>77.77777777777777</v>
      </c>
      <c r="Q59" s="307"/>
      <c r="R59" s="308">
        <v>86.11438293417092</v>
      </c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95</v>
      </c>
      <c r="C60" s="301">
        <v>2.5241559005536858</v>
      </c>
      <c r="D60" s="302">
        <v>0</v>
      </c>
      <c r="E60" s="303"/>
      <c r="F60" s="304">
        <v>2.51487290427258</v>
      </c>
      <c r="G60" s="301">
        <v>83.57398762349365</v>
      </c>
      <c r="H60" s="302">
        <v>88.23529411764706</v>
      </c>
      <c r="I60" s="303"/>
      <c r="J60" s="304">
        <v>83.59113034072472</v>
      </c>
      <c r="K60" s="301">
        <v>12.979046791879275</v>
      </c>
      <c r="L60" s="302">
        <v>16.176470588235293</v>
      </c>
      <c r="M60" s="303"/>
      <c r="N60" s="304">
        <v>12.990805840995133</v>
      </c>
      <c r="O60" s="305">
        <v>99.07719031592661</v>
      </c>
      <c r="P60" s="306">
        <v>104.41176470588235</v>
      </c>
      <c r="Q60" s="307"/>
      <c r="R60" s="308">
        <v>99.09680908599243</v>
      </c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96</v>
      </c>
      <c r="C61" s="301">
        <v>2.54957507082153</v>
      </c>
      <c r="D61" s="302">
        <v>0</v>
      </c>
      <c r="E61" s="303"/>
      <c r="F61" s="304">
        <v>2.5314812410749057</v>
      </c>
      <c r="G61" s="301">
        <v>76.43931139681848</v>
      </c>
      <c r="H61" s="302">
        <v>85.36585365853658</v>
      </c>
      <c r="I61" s="303"/>
      <c r="J61" s="304">
        <v>76.5026613007919</v>
      </c>
      <c r="K61" s="301">
        <v>14.277620396600566</v>
      </c>
      <c r="L61" s="302">
        <v>18.902439024390244</v>
      </c>
      <c r="M61" s="303"/>
      <c r="N61" s="304">
        <v>14.31044181920464</v>
      </c>
      <c r="O61" s="305">
        <v>93.26650686424057</v>
      </c>
      <c r="P61" s="306">
        <v>104.26829268292683</v>
      </c>
      <c r="Q61" s="307"/>
      <c r="R61" s="308">
        <v>93.34458436107144</v>
      </c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97</v>
      </c>
      <c r="C62" s="301">
        <v>2.0462415614397145</v>
      </c>
      <c r="D62" s="302">
        <v>0.7575757575757576</v>
      </c>
      <c r="E62" s="303"/>
      <c r="F62" s="304">
        <v>2.0403189303993594</v>
      </c>
      <c r="G62" s="301">
        <v>78.4077792157823</v>
      </c>
      <c r="H62" s="302">
        <v>103.78787878787878</v>
      </c>
      <c r="I62" s="303"/>
      <c r="J62" s="304">
        <v>78.52442463702518</v>
      </c>
      <c r="K62" s="301">
        <v>13.900451222498164</v>
      </c>
      <c r="L62" s="302">
        <v>22.727272727272727</v>
      </c>
      <c r="M62" s="303"/>
      <c r="N62" s="304">
        <v>13.941018766756033</v>
      </c>
      <c r="O62" s="305">
        <v>94.35447199972018</v>
      </c>
      <c r="P62" s="306">
        <v>127.27272727272727</v>
      </c>
      <c r="Q62" s="307"/>
      <c r="R62" s="308">
        <v>94.50576233418056</v>
      </c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98</v>
      </c>
      <c r="C63" s="301">
        <v>1.9608792485717053</v>
      </c>
      <c r="D63" s="302">
        <v>2.3255813953488373</v>
      </c>
      <c r="E63" s="303"/>
      <c r="F63" s="304">
        <v>1.9623915139826422</v>
      </c>
      <c r="G63" s="301">
        <v>77.45230948000388</v>
      </c>
      <c r="H63" s="302">
        <v>86.04651162790698</v>
      </c>
      <c r="I63" s="303"/>
      <c r="J63" s="304">
        <v>77.48794599807135</v>
      </c>
      <c r="K63" s="301">
        <v>15.304541493173236</v>
      </c>
      <c r="L63" s="302">
        <v>23.25581395348837</v>
      </c>
      <c r="M63" s="303"/>
      <c r="N63" s="304">
        <v>15.337512054001929</v>
      </c>
      <c r="O63" s="305">
        <v>94.71773022174881</v>
      </c>
      <c r="P63" s="306">
        <v>111.62790697674419</v>
      </c>
      <c r="Q63" s="307"/>
      <c r="R63" s="308">
        <v>94.78784956605593</v>
      </c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99</v>
      </c>
      <c r="C64" s="309">
        <v>2.2742125212390536</v>
      </c>
      <c r="D64" s="310">
        <v>1.7857142857142858</v>
      </c>
      <c r="E64" s="311"/>
      <c r="F64" s="312">
        <v>2.2724313061596564</v>
      </c>
      <c r="G64" s="309">
        <v>69.44190301921317</v>
      </c>
      <c r="H64" s="310">
        <v>60.714285714285715</v>
      </c>
      <c r="I64" s="311"/>
      <c r="J64" s="312">
        <v>69.41007943742675</v>
      </c>
      <c r="K64" s="309">
        <v>13.298915174486995</v>
      </c>
      <c r="L64" s="310">
        <v>10.714285714285714</v>
      </c>
      <c r="M64" s="311"/>
      <c r="N64" s="312">
        <v>13.289490819117072</v>
      </c>
      <c r="O64" s="313">
        <v>85.01503071493923</v>
      </c>
      <c r="P64" s="314">
        <v>73.21428571428571</v>
      </c>
      <c r="Q64" s="315"/>
      <c r="R64" s="316">
        <v>84.97200156270348</v>
      </c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100</v>
      </c>
      <c r="C65" s="317">
        <v>0.6234413965087282</v>
      </c>
      <c r="D65" s="318"/>
      <c r="E65" s="319"/>
      <c r="F65" s="320">
        <v>0.6234413965087282</v>
      </c>
      <c r="G65" s="317">
        <v>52.094763092269325</v>
      </c>
      <c r="H65" s="318"/>
      <c r="I65" s="319"/>
      <c r="J65" s="320">
        <v>52.094763092269325</v>
      </c>
      <c r="K65" s="317">
        <v>9.850374064837906</v>
      </c>
      <c r="L65" s="318"/>
      <c r="M65" s="319"/>
      <c r="N65" s="320">
        <v>9.850374064837906</v>
      </c>
      <c r="O65" s="321">
        <v>62.56857855361596</v>
      </c>
      <c r="P65" s="322"/>
      <c r="Q65" s="323"/>
      <c r="R65" s="324">
        <v>62.56857855361596</v>
      </c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101</v>
      </c>
      <c r="C66" s="325">
        <v>2.312496304281575</v>
      </c>
      <c r="D66" s="326">
        <v>1.1464968152866242</v>
      </c>
      <c r="E66" s="327"/>
      <c r="F66" s="328">
        <v>2.308347761451091</v>
      </c>
      <c r="G66" s="325">
        <v>77.640107528349</v>
      </c>
      <c r="H66" s="326">
        <v>83.18471337579618</v>
      </c>
      <c r="I66" s="327"/>
      <c r="J66" s="328">
        <v>77.65983483959862</v>
      </c>
      <c r="K66" s="325">
        <v>14.815623450641121</v>
      </c>
      <c r="L66" s="326">
        <v>18.598726114649683</v>
      </c>
      <c r="M66" s="327"/>
      <c r="N66" s="328">
        <v>14.82908345948494</v>
      </c>
      <c r="O66" s="329">
        <v>94.7682272832717</v>
      </c>
      <c r="P66" s="330">
        <v>102.92993630573248</v>
      </c>
      <c r="Q66" s="331"/>
      <c r="R66" s="332">
        <v>94.79726606053464</v>
      </c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令和１年５月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104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>
        <v>2.4065848578383395</v>
      </c>
      <c r="D72" s="294">
        <v>1.5037593984962405</v>
      </c>
      <c r="E72" s="295"/>
      <c r="F72" s="296">
        <v>2.4050807330485653</v>
      </c>
      <c r="G72" s="293">
        <v>77.41975959246155</v>
      </c>
      <c r="H72" s="294">
        <v>93.23308270676692</v>
      </c>
      <c r="I72" s="295"/>
      <c r="J72" s="296">
        <v>77.44610489659405</v>
      </c>
      <c r="K72" s="293">
        <v>16.363020402017618</v>
      </c>
      <c r="L72" s="294">
        <v>16.541353383458645</v>
      </c>
      <c r="M72" s="295"/>
      <c r="N72" s="296">
        <v>16.36331750823615</v>
      </c>
      <c r="O72" s="297">
        <v>96.1893648523175</v>
      </c>
      <c r="P72" s="298">
        <v>111.2781954887218</v>
      </c>
      <c r="Q72" s="299"/>
      <c r="R72" s="300">
        <v>96.21450313787876</v>
      </c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>
        <v>2.4033576319858625</v>
      </c>
      <c r="D73" s="302">
        <v>9.45945945945946</v>
      </c>
      <c r="E73" s="303"/>
      <c r="F73" s="304">
        <v>2.4263507860319695</v>
      </c>
      <c r="G73" s="301">
        <v>67.03777335984095</v>
      </c>
      <c r="H73" s="302">
        <v>132.43243243243242</v>
      </c>
      <c r="I73" s="303"/>
      <c r="J73" s="304">
        <v>67.2508696992382</v>
      </c>
      <c r="K73" s="301">
        <v>13.20079522862823</v>
      </c>
      <c r="L73" s="302">
        <v>22.972972972972972</v>
      </c>
      <c r="M73" s="303"/>
      <c r="N73" s="304">
        <v>13.232639041789598</v>
      </c>
      <c r="O73" s="305">
        <v>82.64192622045505</v>
      </c>
      <c r="P73" s="306">
        <v>164.86486486486487</v>
      </c>
      <c r="Q73" s="307"/>
      <c r="R73" s="308">
        <v>82.90985952705975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94</v>
      </c>
      <c r="C74" s="301">
        <v>2.4732178283295863</v>
      </c>
      <c r="D74" s="302">
        <v>0</v>
      </c>
      <c r="E74" s="303"/>
      <c r="F74" s="304">
        <v>2.4618220115850447</v>
      </c>
      <c r="G74" s="301">
        <v>66.82978442005026</v>
      </c>
      <c r="H74" s="302">
        <v>57.142857142857146</v>
      </c>
      <c r="I74" s="303"/>
      <c r="J74" s="304">
        <v>66.78515007898895</v>
      </c>
      <c r="K74" s="301">
        <v>12.313186086496495</v>
      </c>
      <c r="L74" s="302">
        <v>2.857142857142857</v>
      </c>
      <c r="M74" s="303"/>
      <c r="N74" s="304">
        <v>12.269615587151133</v>
      </c>
      <c r="O74" s="305">
        <v>81.61618833487634</v>
      </c>
      <c r="P74" s="306">
        <v>60</v>
      </c>
      <c r="Q74" s="307"/>
      <c r="R74" s="308">
        <v>81.51658767772511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95</v>
      </c>
      <c r="C75" s="301">
        <v>2.43702529916398</v>
      </c>
      <c r="D75" s="302">
        <v>1.6129032258064515</v>
      </c>
      <c r="E75" s="303"/>
      <c r="F75" s="304">
        <v>2.4342427707890866</v>
      </c>
      <c r="G75" s="301">
        <v>78.14873504180099</v>
      </c>
      <c r="H75" s="302">
        <v>82.25806451612904</v>
      </c>
      <c r="I75" s="303"/>
      <c r="J75" s="304">
        <v>78.16260959538202</v>
      </c>
      <c r="K75" s="301">
        <v>11.933774110704332</v>
      </c>
      <c r="L75" s="302">
        <v>22.580645161290324</v>
      </c>
      <c r="M75" s="303"/>
      <c r="N75" s="304">
        <v>11.969721723030005</v>
      </c>
      <c r="O75" s="305">
        <v>92.5195344516693</v>
      </c>
      <c r="P75" s="306">
        <v>106.45161290322581</v>
      </c>
      <c r="Q75" s="307"/>
      <c r="R75" s="308">
        <v>92.56657408920111</v>
      </c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96</v>
      </c>
      <c r="C76" s="301">
        <v>2.481834894511074</v>
      </c>
      <c r="D76" s="302">
        <v>0</v>
      </c>
      <c r="E76" s="303"/>
      <c r="F76" s="304">
        <v>2.465324579329536</v>
      </c>
      <c r="G76" s="301">
        <v>72.96682132539613</v>
      </c>
      <c r="H76" s="302">
        <v>73.85620915032679</v>
      </c>
      <c r="I76" s="303"/>
      <c r="J76" s="304">
        <v>72.97273794512805</v>
      </c>
      <c r="K76" s="301">
        <v>14.059353935043333</v>
      </c>
      <c r="L76" s="302">
        <v>22.875816993464053</v>
      </c>
      <c r="M76" s="303"/>
      <c r="N76" s="304">
        <v>14.118005130657854</v>
      </c>
      <c r="O76" s="305">
        <v>89.50801015495054</v>
      </c>
      <c r="P76" s="306">
        <v>96.73202614379085</v>
      </c>
      <c r="Q76" s="307"/>
      <c r="R76" s="308">
        <v>89.55606765511544</v>
      </c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97</v>
      </c>
      <c r="C77" s="301">
        <v>2.0021111893033074</v>
      </c>
      <c r="D77" s="302">
        <v>0</v>
      </c>
      <c r="E77" s="303"/>
      <c r="F77" s="304">
        <v>1.9940424040651832</v>
      </c>
      <c r="G77" s="301">
        <v>74.04996481351161</v>
      </c>
      <c r="H77" s="302">
        <v>87.82608695652173</v>
      </c>
      <c r="I77" s="303"/>
      <c r="J77" s="304">
        <v>74.10548449272822</v>
      </c>
      <c r="K77" s="301">
        <v>13.223082336382829</v>
      </c>
      <c r="L77" s="302">
        <v>22.608695652173914</v>
      </c>
      <c r="M77" s="303"/>
      <c r="N77" s="304">
        <v>13.26090765726301</v>
      </c>
      <c r="O77" s="305">
        <v>89.27515833919774</v>
      </c>
      <c r="P77" s="306">
        <v>110.43478260869566</v>
      </c>
      <c r="Q77" s="307"/>
      <c r="R77" s="308">
        <v>89.36043455405643</v>
      </c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98</v>
      </c>
      <c r="C78" s="301">
        <v>1.837806301050175</v>
      </c>
      <c r="D78" s="302">
        <v>0</v>
      </c>
      <c r="E78" s="303"/>
      <c r="F78" s="304">
        <v>1.8305971233473777</v>
      </c>
      <c r="G78" s="301">
        <v>72.92882147024504</v>
      </c>
      <c r="H78" s="302">
        <v>80.24691358024691</v>
      </c>
      <c r="I78" s="303"/>
      <c r="J78" s="304">
        <v>72.95752820959852</v>
      </c>
      <c r="K78" s="301">
        <v>14.979579929988331</v>
      </c>
      <c r="L78" s="302">
        <v>22.22222222222222</v>
      </c>
      <c r="M78" s="303"/>
      <c r="N78" s="304">
        <v>15.007990701728897</v>
      </c>
      <c r="O78" s="305">
        <v>89.74620770128355</v>
      </c>
      <c r="P78" s="306">
        <v>102.46913580246914</v>
      </c>
      <c r="Q78" s="307"/>
      <c r="R78" s="308">
        <v>89.7961160346748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99</v>
      </c>
      <c r="C79" s="309">
        <v>2.0436325404126694</v>
      </c>
      <c r="D79" s="310">
        <v>0</v>
      </c>
      <c r="E79" s="311"/>
      <c r="F79" s="312">
        <v>2.037073426344403</v>
      </c>
      <c r="G79" s="309">
        <v>63.54317255881193</v>
      </c>
      <c r="H79" s="310">
        <v>53.06122448979592</v>
      </c>
      <c r="I79" s="311"/>
      <c r="J79" s="312">
        <v>63.50953035959913</v>
      </c>
      <c r="K79" s="309">
        <v>12.96490997502957</v>
      </c>
      <c r="L79" s="310">
        <v>18.367346938775512</v>
      </c>
      <c r="M79" s="311"/>
      <c r="N79" s="312">
        <v>12.982249295866902</v>
      </c>
      <c r="O79" s="313">
        <v>78.55171507425418</v>
      </c>
      <c r="P79" s="314">
        <v>71.42857142857143</v>
      </c>
      <c r="Q79" s="315"/>
      <c r="R79" s="316">
        <v>78.52885308181044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100</v>
      </c>
      <c r="C80" s="317">
        <v>0.8809463881198087</v>
      </c>
      <c r="D80" s="318"/>
      <c r="E80" s="319"/>
      <c r="F80" s="320">
        <v>0.8809463881198087</v>
      </c>
      <c r="G80" s="317">
        <v>47.596274855273094</v>
      </c>
      <c r="H80" s="318"/>
      <c r="I80" s="319"/>
      <c r="J80" s="320">
        <v>47.596274855273094</v>
      </c>
      <c r="K80" s="317">
        <v>10.04278882456582</v>
      </c>
      <c r="L80" s="318"/>
      <c r="M80" s="319"/>
      <c r="N80" s="320">
        <v>10.04278882456582</v>
      </c>
      <c r="O80" s="321">
        <v>58.52001006795872</v>
      </c>
      <c r="P80" s="322"/>
      <c r="Q80" s="323"/>
      <c r="R80" s="324">
        <v>58.52001006795872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101</v>
      </c>
      <c r="C81" s="325">
        <v>2.260286470212572</v>
      </c>
      <c r="D81" s="326">
        <v>1.4245014245014245</v>
      </c>
      <c r="E81" s="327"/>
      <c r="F81" s="328">
        <v>2.257618610234538</v>
      </c>
      <c r="G81" s="325">
        <v>73.21731593832679</v>
      </c>
      <c r="H81" s="326">
        <v>85.18518518518519</v>
      </c>
      <c r="I81" s="327"/>
      <c r="J81" s="328">
        <v>73.25551786542502</v>
      </c>
      <c r="K81" s="325">
        <v>14.399689809323966</v>
      </c>
      <c r="L81" s="326">
        <v>20.22792022792023</v>
      </c>
      <c r="M81" s="327"/>
      <c r="N81" s="328">
        <v>14.418293758696265</v>
      </c>
      <c r="O81" s="329">
        <v>89.87729221786333</v>
      </c>
      <c r="P81" s="330">
        <v>106.83760683760684</v>
      </c>
      <c r="Q81" s="331"/>
      <c r="R81" s="332">
        <v>89.93143023435582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令和１年６月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104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>
        <v>2.5121076797282846</v>
      </c>
      <c r="D87" s="294">
        <v>1.639344262295082</v>
      </c>
      <c r="E87" s="295"/>
      <c r="F87" s="296">
        <v>2.510770312872879</v>
      </c>
      <c r="G87" s="293">
        <v>79.33454934272596</v>
      </c>
      <c r="H87" s="294">
        <v>91.80327868852459</v>
      </c>
      <c r="I87" s="295"/>
      <c r="J87" s="296">
        <v>79.35365562631097</v>
      </c>
      <c r="K87" s="293">
        <v>17.07151393169382</v>
      </c>
      <c r="L87" s="294">
        <v>24.59016393442623</v>
      </c>
      <c r="M87" s="295"/>
      <c r="N87" s="296">
        <v>17.083035030207117</v>
      </c>
      <c r="O87" s="297">
        <v>98.91817095414805</v>
      </c>
      <c r="P87" s="298">
        <v>118.0327868852459</v>
      </c>
      <c r="Q87" s="299"/>
      <c r="R87" s="300">
        <v>98.94746096939096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>
        <v>2.5307463481774186</v>
      </c>
      <c r="D88" s="302">
        <v>3.225806451612903</v>
      </c>
      <c r="E88" s="303"/>
      <c r="F88" s="304">
        <v>2.5326544166482177</v>
      </c>
      <c r="G88" s="301">
        <v>68.7253030235759</v>
      </c>
      <c r="H88" s="302">
        <v>56.45161290322581</v>
      </c>
      <c r="I88" s="303"/>
      <c r="J88" s="304">
        <v>68.69160947531547</v>
      </c>
      <c r="K88" s="301">
        <v>13.80366736225192</v>
      </c>
      <c r="L88" s="302">
        <v>16.129032258064516</v>
      </c>
      <c r="M88" s="303"/>
      <c r="N88" s="304">
        <v>13.810050918751383</v>
      </c>
      <c r="O88" s="305">
        <v>85.05971673400524</v>
      </c>
      <c r="P88" s="306">
        <v>75.80645161290323</v>
      </c>
      <c r="Q88" s="307"/>
      <c r="R88" s="308">
        <v>85.03431481071507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301">
        <v>2.617940199335548</v>
      </c>
      <c r="D89" s="302">
        <v>0</v>
      </c>
      <c r="E89" s="303"/>
      <c r="F89" s="304">
        <v>2.606854571920074</v>
      </c>
      <c r="G89" s="301">
        <v>69.3421926910299</v>
      </c>
      <c r="H89" s="302">
        <v>62.5</v>
      </c>
      <c r="I89" s="303"/>
      <c r="J89" s="304">
        <v>69.31321953156014</v>
      </c>
      <c r="K89" s="301">
        <v>12.438538205980066</v>
      </c>
      <c r="L89" s="302">
        <v>9.375</v>
      </c>
      <c r="M89" s="303"/>
      <c r="N89" s="304">
        <v>12.425565700674872</v>
      </c>
      <c r="O89" s="305">
        <v>84.39867109634551</v>
      </c>
      <c r="P89" s="306">
        <v>71.875</v>
      </c>
      <c r="Q89" s="307"/>
      <c r="R89" s="308">
        <v>84.34563980415508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301">
        <v>2.7445383686463938</v>
      </c>
      <c r="D90" s="302">
        <v>1.8181818181818181</v>
      </c>
      <c r="E90" s="303"/>
      <c r="F90" s="304">
        <v>2.7417501231324906</v>
      </c>
      <c r="G90" s="301">
        <v>79.4543857723131</v>
      </c>
      <c r="H90" s="302">
        <v>96.36363636363636</v>
      </c>
      <c r="I90" s="303"/>
      <c r="J90" s="304">
        <v>79.50528101570623</v>
      </c>
      <c r="K90" s="301">
        <v>12.795037874629488</v>
      </c>
      <c r="L90" s="302">
        <v>16.363636363636363</v>
      </c>
      <c r="M90" s="303"/>
      <c r="N90" s="304">
        <v>12.805779018223609</v>
      </c>
      <c r="O90" s="305">
        <v>94.99396201558898</v>
      </c>
      <c r="P90" s="306">
        <v>114.54545454545455</v>
      </c>
      <c r="Q90" s="307"/>
      <c r="R90" s="308">
        <v>95.05281015706234</v>
      </c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96</v>
      </c>
      <c r="C91" s="301">
        <v>2.5752581850142824</v>
      </c>
      <c r="D91" s="302">
        <v>0</v>
      </c>
      <c r="E91" s="303"/>
      <c r="F91" s="304">
        <v>2.5593990216631726</v>
      </c>
      <c r="G91" s="301">
        <v>74.01889694572621</v>
      </c>
      <c r="H91" s="302">
        <v>81.56028368794327</v>
      </c>
      <c r="I91" s="303"/>
      <c r="J91" s="304">
        <v>74.06533892382949</v>
      </c>
      <c r="K91" s="301">
        <v>14.502307185234015</v>
      </c>
      <c r="L91" s="302">
        <v>19.148936170212767</v>
      </c>
      <c r="M91" s="303"/>
      <c r="N91" s="304">
        <v>14.530922431865829</v>
      </c>
      <c r="O91" s="305">
        <v>91.0964623159745</v>
      </c>
      <c r="P91" s="306">
        <v>100.70921985815603</v>
      </c>
      <c r="Q91" s="307"/>
      <c r="R91" s="308">
        <v>91.15566037735849</v>
      </c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97</v>
      </c>
      <c r="C92" s="301">
        <v>2.1633679141734237</v>
      </c>
      <c r="D92" s="302">
        <v>0</v>
      </c>
      <c r="E92" s="303"/>
      <c r="F92" s="304">
        <v>2.1552028218694885</v>
      </c>
      <c r="G92" s="301">
        <v>76.78716850192968</v>
      </c>
      <c r="H92" s="302">
        <v>101.86915887850468</v>
      </c>
      <c r="I92" s="303"/>
      <c r="J92" s="304">
        <v>76.88183421516754</v>
      </c>
      <c r="K92" s="301">
        <v>13.766242962858053</v>
      </c>
      <c r="L92" s="302">
        <v>24.299065420560748</v>
      </c>
      <c r="M92" s="303"/>
      <c r="N92" s="304">
        <v>13.80599647266314</v>
      </c>
      <c r="O92" s="305">
        <v>92.71677937896116</v>
      </c>
      <c r="P92" s="306">
        <v>126.16822429906541</v>
      </c>
      <c r="Q92" s="307"/>
      <c r="R92" s="308">
        <v>92.84303350970018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301">
        <v>1.9974542250073435</v>
      </c>
      <c r="D93" s="302">
        <v>0</v>
      </c>
      <c r="E93" s="303"/>
      <c r="F93" s="304">
        <v>1.9899526898502657</v>
      </c>
      <c r="G93" s="301">
        <v>74.61568589053168</v>
      </c>
      <c r="H93" s="302">
        <v>81.81818181818181</v>
      </c>
      <c r="I93" s="303"/>
      <c r="J93" s="304">
        <v>74.64273520948154</v>
      </c>
      <c r="K93" s="301">
        <v>15.318711446196025</v>
      </c>
      <c r="L93" s="302">
        <v>20.77922077922078</v>
      </c>
      <c r="M93" s="303"/>
      <c r="N93" s="304">
        <v>15.339218650929132</v>
      </c>
      <c r="O93" s="305">
        <v>91.93185156173504</v>
      </c>
      <c r="P93" s="306">
        <v>102.59740259740259</v>
      </c>
      <c r="Q93" s="307"/>
      <c r="R93" s="308">
        <v>91.97190655026094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309">
        <v>2.2503794628126443</v>
      </c>
      <c r="D94" s="310">
        <v>0</v>
      </c>
      <c r="E94" s="311"/>
      <c r="F94" s="312">
        <v>2.2434210526315788</v>
      </c>
      <c r="G94" s="309">
        <v>65.88134362832443</v>
      </c>
      <c r="H94" s="310">
        <v>57.4468085106383</v>
      </c>
      <c r="I94" s="311"/>
      <c r="J94" s="312">
        <v>65.85526315789474</v>
      </c>
      <c r="K94" s="309">
        <v>13.132712994126576</v>
      </c>
      <c r="L94" s="310">
        <v>19.148936170212767</v>
      </c>
      <c r="M94" s="311"/>
      <c r="N94" s="312">
        <v>13.151315789473685</v>
      </c>
      <c r="O94" s="313">
        <v>81.26443608526364</v>
      </c>
      <c r="P94" s="314">
        <v>76.59574468085107</v>
      </c>
      <c r="Q94" s="315"/>
      <c r="R94" s="316">
        <v>81.25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317">
        <v>0.6319514661274014</v>
      </c>
      <c r="D95" s="318"/>
      <c r="E95" s="319"/>
      <c r="F95" s="320">
        <v>0.6319514661274014</v>
      </c>
      <c r="G95" s="317">
        <v>50.0252780586451</v>
      </c>
      <c r="H95" s="318"/>
      <c r="I95" s="319"/>
      <c r="J95" s="320">
        <v>50.0252780586451</v>
      </c>
      <c r="K95" s="317">
        <v>10.692618806875632</v>
      </c>
      <c r="L95" s="318"/>
      <c r="M95" s="319"/>
      <c r="N95" s="320">
        <v>10.692618806875632</v>
      </c>
      <c r="O95" s="321">
        <v>61.34984833164813</v>
      </c>
      <c r="P95" s="322"/>
      <c r="Q95" s="323"/>
      <c r="R95" s="324">
        <v>61.34984833164813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325">
        <v>2.398141955344627</v>
      </c>
      <c r="D96" s="326">
        <v>0.7776049766718507</v>
      </c>
      <c r="E96" s="327"/>
      <c r="F96" s="328">
        <v>2.3933825712419554</v>
      </c>
      <c r="G96" s="325">
        <v>75.11521159537138</v>
      </c>
      <c r="H96" s="326">
        <v>83.04821150855365</v>
      </c>
      <c r="I96" s="327"/>
      <c r="J96" s="328">
        <v>75.13851016502464</v>
      </c>
      <c r="K96" s="325">
        <v>14.969261637974475</v>
      </c>
      <c r="L96" s="326">
        <v>20.21772939346812</v>
      </c>
      <c r="M96" s="327"/>
      <c r="N96" s="328">
        <v>14.984675957010465</v>
      </c>
      <c r="O96" s="329">
        <v>92.48261518869049</v>
      </c>
      <c r="P96" s="330">
        <v>104.04354587869362</v>
      </c>
      <c r="Q96" s="331"/>
      <c r="R96" s="332">
        <v>92.51656869327707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令和１年７月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104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>
        <v>2.5889313073597453</v>
      </c>
      <c r="D102" s="294">
        <v>3.8461538461538463</v>
      </c>
      <c r="E102" s="295"/>
      <c r="F102" s="296">
        <v>2.5905819972225728</v>
      </c>
      <c r="G102" s="293">
        <v>82.6397491972796</v>
      </c>
      <c r="H102" s="294">
        <v>104.8076923076923</v>
      </c>
      <c r="I102" s="295"/>
      <c r="J102" s="296">
        <v>82.66885494255776</v>
      </c>
      <c r="K102" s="293">
        <v>17.2439511541476</v>
      </c>
      <c r="L102" s="294">
        <v>23.076923076923077</v>
      </c>
      <c r="M102" s="295"/>
      <c r="N102" s="296">
        <v>17.251609645246813</v>
      </c>
      <c r="O102" s="297">
        <v>102.47263165878694</v>
      </c>
      <c r="P102" s="298">
        <v>131.73076923076923</v>
      </c>
      <c r="Q102" s="299"/>
      <c r="R102" s="300">
        <v>102.51104658502715</v>
      </c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>
        <v>2.671193103140215</v>
      </c>
      <c r="D103" s="302">
        <v>1.7857142857142858</v>
      </c>
      <c r="E103" s="303"/>
      <c r="F103" s="304">
        <v>2.6689836474624604</v>
      </c>
      <c r="G103" s="301">
        <v>71.05016304105061</v>
      </c>
      <c r="H103" s="302">
        <v>66.07142857142857</v>
      </c>
      <c r="I103" s="303"/>
      <c r="J103" s="304">
        <v>71.03774005257765</v>
      </c>
      <c r="K103" s="301">
        <v>14.119801670612409</v>
      </c>
      <c r="L103" s="302">
        <v>19.642857142857142</v>
      </c>
      <c r="M103" s="303"/>
      <c r="N103" s="304">
        <v>14.13358285434211</v>
      </c>
      <c r="O103" s="305">
        <v>87.84115781480324</v>
      </c>
      <c r="P103" s="306">
        <v>87.5</v>
      </c>
      <c r="Q103" s="307"/>
      <c r="R103" s="308">
        <v>87.84030655438221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301">
        <v>2.7406417112299466</v>
      </c>
      <c r="D104" s="302">
        <v>3.7037037037037037</v>
      </c>
      <c r="E104" s="303"/>
      <c r="F104" s="304">
        <v>2.7441055015319034</v>
      </c>
      <c r="G104" s="301">
        <v>71.61764705882354</v>
      </c>
      <c r="H104" s="302">
        <v>66.66666666666667</v>
      </c>
      <c r="I104" s="303"/>
      <c r="J104" s="304">
        <v>71.59984014919408</v>
      </c>
      <c r="K104" s="301">
        <v>12.66042780748663</v>
      </c>
      <c r="L104" s="302">
        <v>11.11111111111111</v>
      </c>
      <c r="M104" s="303"/>
      <c r="N104" s="304">
        <v>12.654855468229652</v>
      </c>
      <c r="O104" s="305">
        <v>87.0187165775401</v>
      </c>
      <c r="P104" s="306">
        <v>81.48148148148148</v>
      </c>
      <c r="Q104" s="307"/>
      <c r="R104" s="308">
        <v>86.99880111895564</v>
      </c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301">
        <v>2.8525799878847953</v>
      </c>
      <c r="D105" s="302">
        <v>5.882352941176471</v>
      </c>
      <c r="E105" s="303"/>
      <c r="F105" s="304">
        <v>2.8610653487095004</v>
      </c>
      <c r="G105" s="301">
        <v>82.12456633074508</v>
      </c>
      <c r="H105" s="302">
        <v>150.98039215686273</v>
      </c>
      <c r="I105" s="303"/>
      <c r="J105" s="304">
        <v>82.31740801757276</v>
      </c>
      <c r="K105" s="301">
        <v>12.946748168952034</v>
      </c>
      <c r="L105" s="302">
        <v>17.647058823529413</v>
      </c>
      <c r="M105" s="303"/>
      <c r="N105" s="304">
        <v>12.959912136188906</v>
      </c>
      <c r="O105" s="305">
        <v>97.92389448758192</v>
      </c>
      <c r="P105" s="306">
        <v>174.50980392156862</v>
      </c>
      <c r="Q105" s="307"/>
      <c r="R105" s="308">
        <v>98.13838550247117</v>
      </c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96</v>
      </c>
      <c r="C106" s="301">
        <v>2.7342888643880925</v>
      </c>
      <c r="D106" s="302">
        <v>0.7751937984496124</v>
      </c>
      <c r="E106" s="303"/>
      <c r="F106" s="304">
        <v>2.7232064550078934</v>
      </c>
      <c r="G106" s="301">
        <v>77.0760749724366</v>
      </c>
      <c r="H106" s="302">
        <v>85.27131782945736</v>
      </c>
      <c r="I106" s="303"/>
      <c r="J106" s="304">
        <v>77.12243466058587</v>
      </c>
      <c r="K106" s="301">
        <v>15.611907386990078</v>
      </c>
      <c r="L106" s="302">
        <v>23.25581395348837</v>
      </c>
      <c r="M106" s="303"/>
      <c r="N106" s="304">
        <v>15.655148219610595</v>
      </c>
      <c r="O106" s="305">
        <v>95.42227122381477</v>
      </c>
      <c r="P106" s="306">
        <v>109.30232558139535</v>
      </c>
      <c r="Q106" s="307"/>
      <c r="R106" s="308">
        <v>95.50078933520435</v>
      </c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97</v>
      </c>
      <c r="C107" s="301">
        <v>2.468124510292756</v>
      </c>
      <c r="D107" s="302">
        <v>2.0408163265306123</v>
      </c>
      <c r="E107" s="303"/>
      <c r="F107" s="304">
        <v>2.4666382737081203</v>
      </c>
      <c r="G107" s="301">
        <v>79.1829902414702</v>
      </c>
      <c r="H107" s="302">
        <v>103.06122448979592</v>
      </c>
      <c r="I107" s="303"/>
      <c r="J107" s="304">
        <v>79.26604202157864</v>
      </c>
      <c r="K107" s="301">
        <v>14.156991238692214</v>
      </c>
      <c r="L107" s="302">
        <v>19.387755102040817</v>
      </c>
      <c r="M107" s="303"/>
      <c r="N107" s="304">
        <v>14.175184554230551</v>
      </c>
      <c r="O107" s="305">
        <v>95.80810599045516</v>
      </c>
      <c r="P107" s="306">
        <v>124.48979591836735</v>
      </c>
      <c r="Q107" s="307"/>
      <c r="R107" s="308">
        <v>95.90786484951732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301">
        <v>2.2554535583851543</v>
      </c>
      <c r="D108" s="302">
        <v>1.3333333333333333</v>
      </c>
      <c r="E108" s="303"/>
      <c r="F108" s="304">
        <v>2.2520529084919114</v>
      </c>
      <c r="G108" s="301">
        <v>77.48988253874248</v>
      </c>
      <c r="H108" s="302">
        <v>90.66666666666667</v>
      </c>
      <c r="I108" s="303"/>
      <c r="J108" s="304">
        <v>77.53847666814181</v>
      </c>
      <c r="K108" s="301">
        <v>15.348929029710789</v>
      </c>
      <c r="L108" s="302">
        <v>13.333333333333334</v>
      </c>
      <c r="M108" s="303"/>
      <c r="N108" s="304">
        <v>15.341495795840094</v>
      </c>
      <c r="O108" s="305">
        <v>95.09426512683842</v>
      </c>
      <c r="P108" s="306">
        <v>105.33333333333333</v>
      </c>
      <c r="Q108" s="307"/>
      <c r="R108" s="308">
        <v>95.13202537247382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309">
        <v>2.2222222222222223</v>
      </c>
      <c r="D109" s="310">
        <v>0</v>
      </c>
      <c r="E109" s="311"/>
      <c r="F109" s="312">
        <v>2.2163238221632384</v>
      </c>
      <c r="G109" s="309">
        <v>69.20159680638723</v>
      </c>
      <c r="H109" s="310">
        <v>65</v>
      </c>
      <c r="I109" s="311"/>
      <c r="J109" s="312">
        <v>69.19044459190445</v>
      </c>
      <c r="K109" s="309">
        <v>13.426480372588157</v>
      </c>
      <c r="L109" s="310">
        <v>22.5</v>
      </c>
      <c r="M109" s="311"/>
      <c r="N109" s="312">
        <v>13.450564034505641</v>
      </c>
      <c r="O109" s="313">
        <v>84.8502994011976</v>
      </c>
      <c r="P109" s="314">
        <v>87.5</v>
      </c>
      <c r="Q109" s="315"/>
      <c r="R109" s="316">
        <v>84.85733244857333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317">
        <v>0.8636017272034544</v>
      </c>
      <c r="D110" s="318"/>
      <c r="E110" s="319"/>
      <c r="F110" s="320">
        <v>0.8636017272034544</v>
      </c>
      <c r="G110" s="317">
        <v>51.40970281940564</v>
      </c>
      <c r="H110" s="318"/>
      <c r="I110" s="319"/>
      <c r="J110" s="320">
        <v>51.40970281940564</v>
      </c>
      <c r="K110" s="317">
        <v>11.557023114046228</v>
      </c>
      <c r="L110" s="318"/>
      <c r="M110" s="319"/>
      <c r="N110" s="320">
        <v>11.557023114046228</v>
      </c>
      <c r="O110" s="321">
        <v>63.83032766065532</v>
      </c>
      <c r="P110" s="322"/>
      <c r="Q110" s="323"/>
      <c r="R110" s="324">
        <v>63.83032766065532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325">
        <v>2.5364555026391664</v>
      </c>
      <c r="D111" s="326">
        <v>2.2413793103448274</v>
      </c>
      <c r="E111" s="327"/>
      <c r="F111" s="328">
        <v>2.5356693340193117</v>
      </c>
      <c r="G111" s="325">
        <v>78.01661799791815</v>
      </c>
      <c r="H111" s="326">
        <v>94.13793103448276</v>
      </c>
      <c r="I111" s="327"/>
      <c r="J111" s="328">
        <v>78.05956985493398</v>
      </c>
      <c r="K111" s="325">
        <v>15.290584669804803</v>
      </c>
      <c r="L111" s="326">
        <v>19.82758620689655</v>
      </c>
      <c r="M111" s="327"/>
      <c r="N111" s="328">
        <v>15.302672558729226</v>
      </c>
      <c r="O111" s="329">
        <v>95.84365817036212</v>
      </c>
      <c r="P111" s="330">
        <v>116.20689655172414</v>
      </c>
      <c r="Q111" s="331"/>
      <c r="R111" s="332">
        <v>95.89791174768253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令和１年８月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104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>
        <v>2.4716538924431495</v>
      </c>
      <c r="D117" s="294">
        <v>1.1111111111111112</v>
      </c>
      <c r="E117" s="295"/>
      <c r="F117" s="296">
        <v>2.470104397342613</v>
      </c>
      <c r="G117" s="293">
        <v>78.93710014568948</v>
      </c>
      <c r="H117" s="294">
        <v>87.77777777777777</v>
      </c>
      <c r="I117" s="295"/>
      <c r="J117" s="296">
        <v>78.9471686175261</v>
      </c>
      <c r="K117" s="293">
        <v>15.890289478684995</v>
      </c>
      <c r="L117" s="294">
        <v>15.555555555555555</v>
      </c>
      <c r="M117" s="295"/>
      <c r="N117" s="296">
        <v>15.889908256880734</v>
      </c>
      <c r="O117" s="297">
        <v>97.29904351681763</v>
      </c>
      <c r="P117" s="298">
        <v>104.44444444444444</v>
      </c>
      <c r="Q117" s="299"/>
      <c r="R117" s="300">
        <v>97.30718127174944</v>
      </c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>
        <v>2.4662071434965536</v>
      </c>
      <c r="D118" s="302">
        <v>0</v>
      </c>
      <c r="E118" s="303"/>
      <c r="F118" s="304">
        <v>2.4610299700745903</v>
      </c>
      <c r="G118" s="301">
        <v>68.76734401575509</v>
      </c>
      <c r="H118" s="302">
        <v>74.46808510638297</v>
      </c>
      <c r="I118" s="303"/>
      <c r="J118" s="304">
        <v>68.7793112689267</v>
      </c>
      <c r="K118" s="301">
        <v>12.693581595201861</v>
      </c>
      <c r="L118" s="302">
        <v>19.148936170212767</v>
      </c>
      <c r="M118" s="303"/>
      <c r="N118" s="304">
        <v>12.70713296708205</v>
      </c>
      <c r="O118" s="305">
        <v>83.9271327544535</v>
      </c>
      <c r="P118" s="306">
        <v>93.61702127659575</v>
      </c>
      <c r="Q118" s="307"/>
      <c r="R118" s="308">
        <v>83.94747420608334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301">
        <v>2.474448628294782</v>
      </c>
      <c r="D119" s="302">
        <v>0</v>
      </c>
      <c r="E119" s="303"/>
      <c r="F119" s="304">
        <v>2.4661573515614528</v>
      </c>
      <c r="G119" s="301">
        <v>70.85798816568047</v>
      </c>
      <c r="H119" s="302">
        <v>64</v>
      </c>
      <c r="I119" s="303"/>
      <c r="J119" s="304">
        <v>70.83500871196891</v>
      </c>
      <c r="K119" s="301">
        <v>11.525013448090371</v>
      </c>
      <c r="L119" s="302">
        <v>0</v>
      </c>
      <c r="M119" s="303"/>
      <c r="N119" s="304">
        <v>11.486395925479158</v>
      </c>
      <c r="O119" s="305">
        <v>84.85745024206562</v>
      </c>
      <c r="P119" s="306">
        <v>64</v>
      </c>
      <c r="Q119" s="307"/>
      <c r="R119" s="308">
        <v>84.78756198900952</v>
      </c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301">
        <v>2.700459299430026</v>
      </c>
      <c r="D120" s="302">
        <v>4.878048780487805</v>
      </c>
      <c r="E120" s="303"/>
      <c r="F120" s="304">
        <v>2.7053886925795054</v>
      </c>
      <c r="G120" s="301">
        <v>79.9291682806707</v>
      </c>
      <c r="H120" s="302">
        <v>131.70731707317074</v>
      </c>
      <c r="I120" s="303"/>
      <c r="J120" s="304">
        <v>80.0463780918728</v>
      </c>
      <c r="K120" s="301">
        <v>12.030324829837861</v>
      </c>
      <c r="L120" s="302">
        <v>19.51219512195122</v>
      </c>
      <c r="M120" s="303"/>
      <c r="N120" s="304">
        <v>12.04726148409894</v>
      </c>
      <c r="O120" s="305">
        <v>94.65995240993857</v>
      </c>
      <c r="P120" s="306">
        <v>156.09756097560975</v>
      </c>
      <c r="Q120" s="307"/>
      <c r="R120" s="308">
        <v>94.79902826855124</v>
      </c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96</v>
      </c>
      <c r="C121" s="301">
        <v>2.570227825702278</v>
      </c>
      <c r="D121" s="302">
        <v>0.8620689655172413</v>
      </c>
      <c r="E121" s="303"/>
      <c r="F121" s="304">
        <v>2.5615069759253553</v>
      </c>
      <c r="G121" s="301">
        <v>74.31984074319841</v>
      </c>
      <c r="H121" s="302">
        <v>84.48275862068965</v>
      </c>
      <c r="I121" s="303"/>
      <c r="J121" s="304">
        <v>74.37172659654064</v>
      </c>
      <c r="K121" s="301">
        <v>13.669542136695421</v>
      </c>
      <c r="L121" s="302">
        <v>18.103448275862068</v>
      </c>
      <c r="M121" s="303"/>
      <c r="N121" s="304">
        <v>13.69217904141543</v>
      </c>
      <c r="O121" s="305">
        <v>90.55961070559611</v>
      </c>
      <c r="P121" s="306">
        <v>103.44827586206897</v>
      </c>
      <c r="Q121" s="307"/>
      <c r="R121" s="308">
        <v>90.62541261388144</v>
      </c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97</v>
      </c>
      <c r="C122" s="301">
        <v>2.1577089054531187</v>
      </c>
      <c r="D122" s="302">
        <v>3.5714285714285716</v>
      </c>
      <c r="E122" s="303"/>
      <c r="F122" s="304">
        <v>2.161931515129965</v>
      </c>
      <c r="G122" s="301">
        <v>76.62184814009059</v>
      </c>
      <c r="H122" s="302">
        <v>90.47619047619048</v>
      </c>
      <c r="I122" s="303"/>
      <c r="J122" s="304">
        <v>76.66322938520072</v>
      </c>
      <c r="K122" s="301">
        <v>13.078212489746425</v>
      </c>
      <c r="L122" s="302">
        <v>19.047619047619047</v>
      </c>
      <c r="M122" s="303"/>
      <c r="N122" s="304">
        <v>13.096042385236283</v>
      </c>
      <c r="O122" s="305">
        <v>91.85776953529013</v>
      </c>
      <c r="P122" s="306">
        <v>113.0952380952381</v>
      </c>
      <c r="Q122" s="307"/>
      <c r="R122" s="308">
        <v>91.92120328556697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301">
        <v>2.1434582446413546</v>
      </c>
      <c r="D123" s="302">
        <v>0</v>
      </c>
      <c r="E123" s="303"/>
      <c r="F123" s="304">
        <v>2.136478018453644</v>
      </c>
      <c r="G123" s="301">
        <v>75.23389931191525</v>
      </c>
      <c r="H123" s="302">
        <v>93.93939393939394</v>
      </c>
      <c r="I123" s="303"/>
      <c r="J123" s="304">
        <v>75.29481423002912</v>
      </c>
      <c r="K123" s="301">
        <v>14.009207464976981</v>
      </c>
      <c r="L123" s="302">
        <v>15.151515151515152</v>
      </c>
      <c r="M123" s="303"/>
      <c r="N123" s="304">
        <v>14.012927418956926</v>
      </c>
      <c r="O123" s="305">
        <v>91.38656502153358</v>
      </c>
      <c r="P123" s="306">
        <v>109.0909090909091</v>
      </c>
      <c r="Q123" s="307"/>
      <c r="R123" s="308">
        <v>91.44421966743968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309">
        <v>2.2226685412064002</v>
      </c>
      <c r="D124" s="310">
        <v>0</v>
      </c>
      <c r="E124" s="311"/>
      <c r="F124" s="312">
        <v>2.2170283806343907</v>
      </c>
      <c r="G124" s="309">
        <v>66.62649795809065</v>
      </c>
      <c r="H124" s="310">
        <v>57.89473684210526</v>
      </c>
      <c r="I124" s="311"/>
      <c r="J124" s="312">
        <v>66.60434056761268</v>
      </c>
      <c r="K124" s="309">
        <v>12.157729129008503</v>
      </c>
      <c r="L124" s="310">
        <v>10.526315789473685</v>
      </c>
      <c r="M124" s="311"/>
      <c r="N124" s="312">
        <v>12.153589315525876</v>
      </c>
      <c r="O124" s="313">
        <v>81.00689562830556</v>
      </c>
      <c r="P124" s="314">
        <v>68.42105263157895</v>
      </c>
      <c r="Q124" s="315"/>
      <c r="R124" s="316">
        <v>80.97495826377296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317">
        <v>0.8658008658008658</v>
      </c>
      <c r="D125" s="318"/>
      <c r="E125" s="319"/>
      <c r="F125" s="320">
        <v>0.8658008658008658</v>
      </c>
      <c r="G125" s="317">
        <v>50.54749172396231</v>
      </c>
      <c r="H125" s="318"/>
      <c r="I125" s="319"/>
      <c r="J125" s="320">
        <v>50.54749172396231</v>
      </c>
      <c r="K125" s="317">
        <v>11.408199643493761</v>
      </c>
      <c r="L125" s="318"/>
      <c r="M125" s="319"/>
      <c r="N125" s="320">
        <v>11.408199643493761</v>
      </c>
      <c r="O125" s="321">
        <v>62.82149223325694</v>
      </c>
      <c r="P125" s="322"/>
      <c r="Q125" s="323"/>
      <c r="R125" s="324">
        <v>62.82149223325694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325">
        <v>2.3829869787937716</v>
      </c>
      <c r="D126" s="326">
        <v>1.3806706114398422</v>
      </c>
      <c r="E126" s="327"/>
      <c r="F126" s="328">
        <v>2.3806451612903228</v>
      </c>
      <c r="G126" s="325">
        <v>75.20104576129482</v>
      </c>
      <c r="H126" s="326">
        <v>87.17948717948718</v>
      </c>
      <c r="I126" s="327"/>
      <c r="J126" s="328">
        <v>75.22903225806452</v>
      </c>
      <c r="K126" s="325">
        <v>13.977819144267944</v>
      </c>
      <c r="L126" s="326">
        <v>16.173570019723865</v>
      </c>
      <c r="M126" s="327"/>
      <c r="N126" s="328">
        <v>13.98294930875576</v>
      </c>
      <c r="O126" s="329">
        <v>91.56185188435654</v>
      </c>
      <c r="P126" s="330">
        <v>104.73372781065089</v>
      </c>
      <c r="Q126" s="331"/>
      <c r="R126" s="332">
        <v>91.5926267281106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令和１年９月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104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>
        <v>2.4782045090613325</v>
      </c>
      <c r="D132" s="294">
        <v>0</v>
      </c>
      <c r="E132" s="295"/>
      <c r="F132" s="296">
        <v>2.4758446439227537</v>
      </c>
      <c r="G132" s="293">
        <v>79.3216074015708</v>
      </c>
      <c r="H132" s="294">
        <v>34.666666666666664</v>
      </c>
      <c r="I132" s="295"/>
      <c r="J132" s="296">
        <v>79.27908482624649</v>
      </c>
      <c r="K132" s="293">
        <v>16.25320895712071</v>
      </c>
      <c r="L132" s="294">
        <v>13.333333333333334</v>
      </c>
      <c r="M132" s="295"/>
      <c r="N132" s="296">
        <v>16.250428511572988</v>
      </c>
      <c r="O132" s="297">
        <v>98.05302086775283</v>
      </c>
      <c r="P132" s="298">
        <v>48</v>
      </c>
      <c r="Q132" s="299"/>
      <c r="R132" s="300">
        <v>98.00535798174224</v>
      </c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>
        <v>2.4284943335132216</v>
      </c>
      <c r="D133" s="302">
        <v>2.3255813953488373</v>
      </c>
      <c r="E133" s="303"/>
      <c r="F133" s="304">
        <v>2.428295704475066</v>
      </c>
      <c r="G133" s="301">
        <v>69.12664148228099</v>
      </c>
      <c r="H133" s="302">
        <v>127.90697674418605</v>
      </c>
      <c r="I133" s="303"/>
      <c r="J133" s="304">
        <v>69.24009156604875</v>
      </c>
      <c r="K133" s="301">
        <v>13.401690951610002</v>
      </c>
      <c r="L133" s="302">
        <v>23.25581395348837</v>
      </c>
      <c r="M133" s="303"/>
      <c r="N133" s="304">
        <v>13.420710085730958</v>
      </c>
      <c r="O133" s="305">
        <v>84.95682676740421</v>
      </c>
      <c r="P133" s="306">
        <v>153.48837209302326</v>
      </c>
      <c r="Q133" s="307"/>
      <c r="R133" s="308">
        <v>85.08909735625477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301">
        <v>2.690643591130341</v>
      </c>
      <c r="D134" s="302">
        <v>0</v>
      </c>
      <c r="E134" s="303"/>
      <c r="F134" s="304">
        <v>2.6833872707659117</v>
      </c>
      <c r="G134" s="301">
        <v>69.14548404542997</v>
      </c>
      <c r="H134" s="302">
        <v>50</v>
      </c>
      <c r="I134" s="303"/>
      <c r="J134" s="304">
        <v>69.09385113268608</v>
      </c>
      <c r="K134" s="301">
        <v>11.519740400216333</v>
      </c>
      <c r="L134" s="302">
        <v>5</v>
      </c>
      <c r="M134" s="303"/>
      <c r="N134" s="304">
        <v>11.502157497303129</v>
      </c>
      <c r="O134" s="305">
        <v>83.35586803677664</v>
      </c>
      <c r="P134" s="306">
        <v>55</v>
      </c>
      <c r="Q134" s="307"/>
      <c r="R134" s="308">
        <v>83.27939590075512</v>
      </c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301">
        <v>2.7463651050080777</v>
      </c>
      <c r="D135" s="302">
        <v>5.2631578947368425</v>
      </c>
      <c r="E135" s="303"/>
      <c r="F135" s="304">
        <v>2.751681583189727</v>
      </c>
      <c r="G135" s="301">
        <v>80.09024566876496</v>
      </c>
      <c r="H135" s="302">
        <v>71.05263157894737</v>
      </c>
      <c r="I135" s="303"/>
      <c r="J135" s="304">
        <v>80.07115459447441</v>
      </c>
      <c r="K135" s="301">
        <v>12.61768146621358</v>
      </c>
      <c r="L135" s="302">
        <v>13.157894736842104</v>
      </c>
      <c r="M135" s="303"/>
      <c r="N135" s="304">
        <v>12.618822613819557</v>
      </c>
      <c r="O135" s="305">
        <v>95.45429223998663</v>
      </c>
      <c r="P135" s="306">
        <v>89.47368421052632</v>
      </c>
      <c r="Q135" s="307"/>
      <c r="R135" s="308">
        <v>95.44165879148369</v>
      </c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96</v>
      </c>
      <c r="C136" s="301">
        <v>2.6335624030148526</v>
      </c>
      <c r="D136" s="302">
        <v>1.0101010101010102</v>
      </c>
      <c r="E136" s="303"/>
      <c r="F136" s="304">
        <v>2.6264677319678644</v>
      </c>
      <c r="G136" s="301">
        <v>73.96142762136998</v>
      </c>
      <c r="H136" s="302">
        <v>76.76767676767676</v>
      </c>
      <c r="I136" s="303"/>
      <c r="J136" s="304">
        <v>73.97369118036549</v>
      </c>
      <c r="K136" s="301">
        <v>13.943693194413655</v>
      </c>
      <c r="L136" s="302">
        <v>16.161616161616163</v>
      </c>
      <c r="M136" s="303"/>
      <c r="N136" s="304">
        <v>13.953385715546924</v>
      </c>
      <c r="O136" s="305">
        <v>90.5386832187985</v>
      </c>
      <c r="P136" s="306">
        <v>93.93939393939394</v>
      </c>
      <c r="Q136" s="307"/>
      <c r="R136" s="308">
        <v>90.55354462788029</v>
      </c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97</v>
      </c>
      <c r="C137" s="301">
        <v>2.1773441423344573</v>
      </c>
      <c r="D137" s="302">
        <v>1.4492753623188406</v>
      </c>
      <c r="E137" s="303"/>
      <c r="F137" s="304">
        <v>2.17554657029377</v>
      </c>
      <c r="G137" s="301">
        <v>78.18351388191405</v>
      </c>
      <c r="H137" s="302">
        <v>81.15942028985508</v>
      </c>
      <c r="I137" s="303"/>
      <c r="J137" s="304">
        <v>78.19086127312413</v>
      </c>
      <c r="K137" s="301">
        <v>12.938517827677739</v>
      </c>
      <c r="L137" s="302">
        <v>13.043478260869565</v>
      </c>
      <c r="M137" s="303"/>
      <c r="N137" s="304">
        <v>12.938776970694528</v>
      </c>
      <c r="O137" s="305">
        <v>93.29937585192626</v>
      </c>
      <c r="P137" s="306">
        <v>95.65217391304348</v>
      </c>
      <c r="Q137" s="307"/>
      <c r="R137" s="308">
        <v>93.30518481411242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301">
        <v>2.055953803265631</v>
      </c>
      <c r="D138" s="302">
        <v>0</v>
      </c>
      <c r="E138" s="303"/>
      <c r="F138" s="304">
        <v>2.0497295151124124</v>
      </c>
      <c r="G138" s="301">
        <v>75.4878534448427</v>
      </c>
      <c r="H138" s="302">
        <v>77.04918032786885</v>
      </c>
      <c r="I138" s="303"/>
      <c r="J138" s="304">
        <v>75.49258027693682</v>
      </c>
      <c r="K138" s="301">
        <v>14.456391875746714</v>
      </c>
      <c r="L138" s="302">
        <v>14.754098360655737</v>
      </c>
      <c r="M138" s="303"/>
      <c r="N138" s="304">
        <v>14.45729316591394</v>
      </c>
      <c r="O138" s="305">
        <v>92.00019912385504</v>
      </c>
      <c r="P138" s="306">
        <v>91.80327868852459</v>
      </c>
      <c r="Q138" s="307"/>
      <c r="R138" s="308">
        <v>91.99960295796318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309">
        <v>2.4281667341157425</v>
      </c>
      <c r="D139" s="310">
        <v>0</v>
      </c>
      <c r="E139" s="311"/>
      <c r="F139" s="312">
        <v>2.4226110363391657</v>
      </c>
      <c r="G139" s="309">
        <v>65.80331849453663</v>
      </c>
      <c r="H139" s="310">
        <v>52.94117647058823</v>
      </c>
      <c r="I139" s="311"/>
      <c r="J139" s="312">
        <v>65.77388963660835</v>
      </c>
      <c r="K139" s="309">
        <v>12.47807905031701</v>
      </c>
      <c r="L139" s="310">
        <v>14.705882352941176</v>
      </c>
      <c r="M139" s="311"/>
      <c r="N139" s="312">
        <v>12.483176312247645</v>
      </c>
      <c r="O139" s="313">
        <v>80.70956427896938</v>
      </c>
      <c r="P139" s="314">
        <v>67.6470588235294</v>
      </c>
      <c r="Q139" s="315"/>
      <c r="R139" s="316">
        <v>80.67967698519516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317">
        <v>0.9433962264150944</v>
      </c>
      <c r="D140" s="318"/>
      <c r="E140" s="319"/>
      <c r="F140" s="320">
        <v>0.9433962264150944</v>
      </c>
      <c r="G140" s="317">
        <v>49.33707292197858</v>
      </c>
      <c r="H140" s="318"/>
      <c r="I140" s="319"/>
      <c r="J140" s="320">
        <v>49.33707292197858</v>
      </c>
      <c r="K140" s="317">
        <v>10.504844467108619</v>
      </c>
      <c r="L140" s="318"/>
      <c r="M140" s="319"/>
      <c r="N140" s="320">
        <v>10.504844467108619</v>
      </c>
      <c r="O140" s="321">
        <v>60.7853136155023</v>
      </c>
      <c r="P140" s="322"/>
      <c r="Q140" s="323"/>
      <c r="R140" s="324">
        <v>60.7853136155023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325">
        <v>2.409319934303928</v>
      </c>
      <c r="D141" s="326">
        <v>1.1389521640091116</v>
      </c>
      <c r="E141" s="327"/>
      <c r="F141" s="328">
        <v>2.406737754483116</v>
      </c>
      <c r="G141" s="325">
        <v>75.44377325576001</v>
      </c>
      <c r="H141" s="326">
        <v>71.75398633257403</v>
      </c>
      <c r="I141" s="327"/>
      <c r="J141" s="328">
        <v>75.4362733068799</v>
      </c>
      <c r="K141" s="325">
        <v>14.291679425437742</v>
      </c>
      <c r="L141" s="326">
        <v>14.806378132118452</v>
      </c>
      <c r="M141" s="327"/>
      <c r="N141" s="328">
        <v>14.292725614301522</v>
      </c>
      <c r="O141" s="329">
        <v>92.14477261550168</v>
      </c>
      <c r="P141" s="330">
        <v>87.6993166287016</v>
      </c>
      <c r="Q141" s="331"/>
      <c r="R141" s="332">
        <v>92.13573667566453</v>
      </c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令和１年１０月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104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>
        <v>2.4577846827802254</v>
      </c>
      <c r="D147" s="294">
        <v>0</v>
      </c>
      <c r="E147" s="295"/>
      <c r="F147" s="296">
        <v>2.456095698651056</v>
      </c>
      <c r="G147" s="293">
        <v>82.18933856302371</v>
      </c>
      <c r="H147" s="294">
        <v>118.51851851851852</v>
      </c>
      <c r="I147" s="295"/>
      <c r="J147" s="296">
        <v>82.21430389412065</v>
      </c>
      <c r="K147" s="293">
        <v>17.24651707714642</v>
      </c>
      <c r="L147" s="294">
        <v>24.074074074074073</v>
      </c>
      <c r="M147" s="295"/>
      <c r="N147" s="296">
        <v>17.25120895902265</v>
      </c>
      <c r="O147" s="297">
        <v>101.89364032295036</v>
      </c>
      <c r="P147" s="298">
        <v>142.59259259259258</v>
      </c>
      <c r="Q147" s="299"/>
      <c r="R147" s="300">
        <v>101.92160855179435</v>
      </c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>
        <v>2.5894347453421753</v>
      </c>
      <c r="D148" s="302">
        <v>0</v>
      </c>
      <c r="E148" s="303"/>
      <c r="F148" s="304">
        <v>2.5852362293383777</v>
      </c>
      <c r="G148" s="301">
        <v>72.12974240988858</v>
      </c>
      <c r="H148" s="302">
        <v>88.88888888888889</v>
      </c>
      <c r="I148" s="303"/>
      <c r="J148" s="304">
        <v>72.15691573210827</v>
      </c>
      <c r="K148" s="301">
        <v>13.980240898633102</v>
      </c>
      <c r="L148" s="302">
        <v>19.444444444444443</v>
      </c>
      <c r="M148" s="303"/>
      <c r="N148" s="304">
        <v>13.989100571994776</v>
      </c>
      <c r="O148" s="337">
        <v>88.69941805386385</v>
      </c>
      <c r="P148" s="338">
        <v>108.33333333333333</v>
      </c>
      <c r="Q148" s="339"/>
      <c r="R148" s="340">
        <v>88.73125253344142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301">
        <v>2.526144234686948</v>
      </c>
      <c r="D149" s="302">
        <v>0</v>
      </c>
      <c r="E149" s="303"/>
      <c r="F149" s="304">
        <v>2.5210084033613445</v>
      </c>
      <c r="G149" s="301">
        <v>71.41110960206437</v>
      </c>
      <c r="H149" s="302">
        <v>60</v>
      </c>
      <c r="I149" s="303"/>
      <c r="J149" s="304">
        <v>71.38791000271077</v>
      </c>
      <c r="K149" s="301">
        <v>11.951650142604917</v>
      </c>
      <c r="L149" s="302">
        <v>0</v>
      </c>
      <c r="M149" s="303"/>
      <c r="N149" s="304">
        <v>11.92735158579561</v>
      </c>
      <c r="O149" s="337">
        <v>85.88890397935624</v>
      </c>
      <c r="P149" s="338">
        <v>60</v>
      </c>
      <c r="Q149" s="339"/>
      <c r="R149" s="340">
        <v>85.83626999186771</v>
      </c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301">
        <v>2.6729910714285716</v>
      </c>
      <c r="D150" s="302">
        <v>0</v>
      </c>
      <c r="E150" s="303"/>
      <c r="F150" s="304">
        <v>2.6683750208902013</v>
      </c>
      <c r="G150" s="301">
        <v>82.56138392857143</v>
      </c>
      <c r="H150" s="302">
        <v>132.25806451612902</v>
      </c>
      <c r="I150" s="303"/>
      <c r="J150" s="304">
        <v>82.64720628377249</v>
      </c>
      <c r="K150" s="301">
        <v>12.834821428571429</v>
      </c>
      <c r="L150" s="302">
        <v>9.67741935483871</v>
      </c>
      <c r="M150" s="303"/>
      <c r="N150" s="304">
        <v>12.829368837390675</v>
      </c>
      <c r="O150" s="337">
        <v>98.06919642857143</v>
      </c>
      <c r="P150" s="338">
        <v>141.93548387096774</v>
      </c>
      <c r="Q150" s="339"/>
      <c r="R150" s="340">
        <v>98.14495014205336</v>
      </c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96</v>
      </c>
      <c r="C151" s="301">
        <v>2.6912811387900355</v>
      </c>
      <c r="D151" s="302">
        <v>1.1235955056179776</v>
      </c>
      <c r="E151" s="303"/>
      <c r="F151" s="304">
        <v>2.68509902964243</v>
      </c>
      <c r="G151" s="301">
        <v>77.3932384341637</v>
      </c>
      <c r="H151" s="302">
        <v>82.02247191011236</v>
      </c>
      <c r="I151" s="303"/>
      <c r="J151" s="304">
        <v>77.41149364172094</v>
      </c>
      <c r="K151" s="301">
        <v>14.390569395017794</v>
      </c>
      <c r="L151" s="302">
        <v>19.10112359550562</v>
      </c>
      <c r="M151" s="303"/>
      <c r="N151" s="304">
        <v>14.40914528778413</v>
      </c>
      <c r="O151" s="337">
        <v>94.47508896797153</v>
      </c>
      <c r="P151" s="338">
        <v>102.24719101123596</v>
      </c>
      <c r="Q151" s="339"/>
      <c r="R151" s="340">
        <v>94.50573795914751</v>
      </c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97</v>
      </c>
      <c r="C152" s="301">
        <v>2.292108956136879</v>
      </c>
      <c r="D152" s="302">
        <v>1.6666666666666667</v>
      </c>
      <c r="E152" s="303"/>
      <c r="F152" s="304">
        <v>2.290761552547485</v>
      </c>
      <c r="G152" s="301">
        <v>79.39260911805981</v>
      </c>
      <c r="H152" s="302">
        <v>93.33333333333333</v>
      </c>
      <c r="I152" s="303"/>
      <c r="J152" s="304">
        <v>79.42264191590967</v>
      </c>
      <c r="K152" s="301">
        <v>13.407218164153862</v>
      </c>
      <c r="L152" s="302">
        <v>21.666666666666668</v>
      </c>
      <c r="M152" s="303"/>
      <c r="N152" s="304">
        <v>13.425011669239884</v>
      </c>
      <c r="O152" s="337">
        <v>95.09193623835054</v>
      </c>
      <c r="P152" s="338">
        <v>116.66666666666667</v>
      </c>
      <c r="Q152" s="339"/>
      <c r="R152" s="340">
        <v>95.13841513769702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301">
        <v>2.3217413059794847</v>
      </c>
      <c r="D153" s="302">
        <v>0</v>
      </c>
      <c r="E153" s="303"/>
      <c r="F153" s="304">
        <v>2.315138209759505</v>
      </c>
      <c r="G153" s="301">
        <v>76.2121591193395</v>
      </c>
      <c r="H153" s="302">
        <v>98.24561403508773</v>
      </c>
      <c r="I153" s="303"/>
      <c r="J153" s="304">
        <v>76.27482287196887</v>
      </c>
      <c r="K153" s="301">
        <v>14.671003252439329</v>
      </c>
      <c r="L153" s="302">
        <v>15.789473684210526</v>
      </c>
      <c r="M153" s="303"/>
      <c r="N153" s="304">
        <v>14.67418421315238</v>
      </c>
      <c r="O153" s="337">
        <v>93.20490367775832</v>
      </c>
      <c r="P153" s="338">
        <v>114.03508771929825</v>
      </c>
      <c r="Q153" s="339"/>
      <c r="R153" s="340">
        <v>93.26414529488075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309">
        <v>2.3648190811763112</v>
      </c>
      <c r="D154" s="310">
        <v>0</v>
      </c>
      <c r="E154" s="311"/>
      <c r="F154" s="312">
        <v>2.360340862978493</v>
      </c>
      <c r="G154" s="309">
        <v>69.4267515923567</v>
      </c>
      <c r="H154" s="310">
        <v>78.57142857142857</v>
      </c>
      <c r="I154" s="311"/>
      <c r="J154" s="312">
        <v>69.44406871364805</v>
      </c>
      <c r="K154" s="309">
        <v>12.8879251931156</v>
      </c>
      <c r="L154" s="310">
        <v>14.285714285714286</v>
      </c>
      <c r="M154" s="311"/>
      <c r="N154" s="312">
        <v>12.890572162856756</v>
      </c>
      <c r="O154" s="337">
        <v>84.6794958666486</v>
      </c>
      <c r="P154" s="338">
        <v>92.85714285714286</v>
      </c>
      <c r="Q154" s="339"/>
      <c r="R154" s="340">
        <v>84.6949817394833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317">
        <v>1.1273379451703818</v>
      </c>
      <c r="D155" s="318"/>
      <c r="E155" s="319"/>
      <c r="F155" s="320">
        <v>1.1273379451703818</v>
      </c>
      <c r="G155" s="317">
        <v>51.49884704073789</v>
      </c>
      <c r="H155" s="318"/>
      <c r="I155" s="319"/>
      <c r="J155" s="320">
        <v>51.49884704073789</v>
      </c>
      <c r="K155" s="317">
        <v>12.042018959774532</v>
      </c>
      <c r="L155" s="318"/>
      <c r="M155" s="319"/>
      <c r="N155" s="320">
        <v>12.042018959774532</v>
      </c>
      <c r="O155" s="313">
        <v>64.6682039456828</v>
      </c>
      <c r="P155" s="314"/>
      <c r="Q155" s="315"/>
      <c r="R155" s="316">
        <v>64.6682039456828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325">
        <v>2.4514525833787046</v>
      </c>
      <c r="D156" s="326">
        <v>0.5405405405405406</v>
      </c>
      <c r="E156" s="327"/>
      <c r="F156" s="328">
        <v>2.448168054890994</v>
      </c>
      <c r="G156" s="325">
        <v>77.9601941431317</v>
      </c>
      <c r="H156" s="326">
        <v>95.4054054054054</v>
      </c>
      <c r="I156" s="327"/>
      <c r="J156" s="328">
        <v>77.99017945489936</v>
      </c>
      <c r="K156" s="325">
        <v>14.93161713038582</v>
      </c>
      <c r="L156" s="326">
        <v>17.83783783783784</v>
      </c>
      <c r="M156" s="327"/>
      <c r="N156" s="328">
        <v>14.936612422943098</v>
      </c>
      <c r="O156" s="329">
        <v>95.34326385689623</v>
      </c>
      <c r="P156" s="330">
        <v>113.78378378378379</v>
      </c>
      <c r="Q156" s="331"/>
      <c r="R156" s="332">
        <v>95.37495993273345</v>
      </c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令和１年１１月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104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>
        <v>2.476827617904655</v>
      </c>
      <c r="D162" s="294">
        <v>2.272727272727273</v>
      </c>
      <c r="E162" s="295"/>
      <c r="F162" s="296">
        <v>2.4767130279443665</v>
      </c>
      <c r="G162" s="293">
        <v>81.00503025815183</v>
      </c>
      <c r="H162" s="294">
        <v>115.9090909090909</v>
      </c>
      <c r="I162" s="295"/>
      <c r="J162" s="296">
        <v>81.02462677044788</v>
      </c>
      <c r="K162" s="293">
        <v>16.820723642213313</v>
      </c>
      <c r="L162" s="294">
        <v>27.272727272727273</v>
      </c>
      <c r="M162" s="295"/>
      <c r="N162" s="296">
        <v>16.82659180808983</v>
      </c>
      <c r="O162" s="297">
        <v>100.30258151826979</v>
      </c>
      <c r="P162" s="298">
        <v>145.45454545454547</v>
      </c>
      <c r="Q162" s="299"/>
      <c r="R162" s="300">
        <v>100.32793160648207</v>
      </c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>
        <v>2.5875670558535817</v>
      </c>
      <c r="D163" s="302">
        <v>3.5714285714285716</v>
      </c>
      <c r="E163" s="303"/>
      <c r="F163" s="304">
        <v>2.5888073477105937</v>
      </c>
      <c r="G163" s="301">
        <v>69.09344993914259</v>
      </c>
      <c r="H163" s="302">
        <v>196.42857142857142</v>
      </c>
      <c r="I163" s="303"/>
      <c r="J163" s="304">
        <v>69.25397325649453</v>
      </c>
      <c r="K163" s="301">
        <v>13.478790064463778</v>
      </c>
      <c r="L163" s="302">
        <v>228.57142857142858</v>
      </c>
      <c r="M163" s="303"/>
      <c r="N163" s="304">
        <v>13.749943721579397</v>
      </c>
      <c r="O163" s="305">
        <v>85.15980705945995</v>
      </c>
      <c r="P163" s="306">
        <v>428.57142857142856</v>
      </c>
      <c r="Q163" s="307"/>
      <c r="R163" s="308">
        <v>85.59272432578452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301">
        <v>2.8213166144200628</v>
      </c>
      <c r="D164" s="302">
        <v>0</v>
      </c>
      <c r="E164" s="303"/>
      <c r="F164" s="304">
        <v>2.816709756429446</v>
      </c>
      <c r="G164" s="301">
        <v>69.85143791740494</v>
      </c>
      <c r="H164" s="302">
        <v>66.66666666666667</v>
      </c>
      <c r="I164" s="303"/>
      <c r="J164" s="304">
        <v>69.84623758334467</v>
      </c>
      <c r="K164" s="301">
        <v>11.612375630366635</v>
      </c>
      <c r="L164" s="302">
        <v>0</v>
      </c>
      <c r="M164" s="303"/>
      <c r="N164" s="304">
        <v>11.593414069941488</v>
      </c>
      <c r="O164" s="305">
        <v>84.28513016219163</v>
      </c>
      <c r="P164" s="306">
        <v>66.66666666666667</v>
      </c>
      <c r="Q164" s="307"/>
      <c r="R164" s="308">
        <v>84.25636140971561</v>
      </c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301">
        <v>2.781967487849841</v>
      </c>
      <c r="D165" s="302">
        <v>3.7037037037037037</v>
      </c>
      <c r="E165" s="303"/>
      <c r="F165" s="304">
        <v>2.783355644801428</v>
      </c>
      <c r="G165" s="301">
        <v>80.40891570303334</v>
      </c>
      <c r="H165" s="302">
        <v>77.77777777777777</v>
      </c>
      <c r="I165" s="303"/>
      <c r="J165" s="304">
        <v>80.404953145917</v>
      </c>
      <c r="K165" s="301">
        <v>12.423886933690856</v>
      </c>
      <c r="L165" s="302">
        <v>11.11111111111111</v>
      </c>
      <c r="M165" s="303"/>
      <c r="N165" s="304">
        <v>12.421909861668897</v>
      </c>
      <c r="O165" s="305">
        <v>95.61477012457405</v>
      </c>
      <c r="P165" s="306">
        <v>92.5925925925926</v>
      </c>
      <c r="Q165" s="307"/>
      <c r="R165" s="308">
        <v>95.61021865238733</v>
      </c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96</v>
      </c>
      <c r="C166" s="301">
        <v>2.702461249832492</v>
      </c>
      <c r="D166" s="302">
        <v>0</v>
      </c>
      <c r="E166" s="303"/>
      <c r="F166" s="304">
        <v>2.693198005698006</v>
      </c>
      <c r="G166" s="301">
        <v>76.3300129539465</v>
      </c>
      <c r="H166" s="302">
        <v>80.51948051948052</v>
      </c>
      <c r="I166" s="303"/>
      <c r="J166" s="304">
        <v>76.34437321937322</v>
      </c>
      <c r="K166" s="301">
        <v>14.49501943091973</v>
      </c>
      <c r="L166" s="302">
        <v>19.48051948051948</v>
      </c>
      <c r="M166" s="303"/>
      <c r="N166" s="304">
        <v>14.512108262108262</v>
      </c>
      <c r="O166" s="305">
        <v>93.52749363469871</v>
      </c>
      <c r="P166" s="306">
        <v>100</v>
      </c>
      <c r="Q166" s="307"/>
      <c r="R166" s="308">
        <v>93.54967948717949</v>
      </c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97</v>
      </c>
      <c r="C167" s="301">
        <v>2.278242602050056</v>
      </c>
      <c r="D167" s="302">
        <v>0</v>
      </c>
      <c r="E167" s="303"/>
      <c r="F167" s="304">
        <v>2.2743708417703212</v>
      </c>
      <c r="G167" s="301">
        <v>78.53598464268897</v>
      </c>
      <c r="H167" s="302">
        <v>100</v>
      </c>
      <c r="I167" s="303"/>
      <c r="J167" s="304">
        <v>78.57246167196992</v>
      </c>
      <c r="K167" s="301">
        <v>13.365206997718136</v>
      </c>
      <c r="L167" s="302">
        <v>21.27659574468085</v>
      </c>
      <c r="M167" s="303"/>
      <c r="N167" s="304">
        <v>13.378652010413653</v>
      </c>
      <c r="O167" s="305">
        <v>94.17943424245718</v>
      </c>
      <c r="P167" s="306">
        <v>121.27659574468085</v>
      </c>
      <c r="Q167" s="307"/>
      <c r="R167" s="308">
        <v>94.22548452415388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301">
        <v>2.3460998596350513</v>
      </c>
      <c r="D168" s="302">
        <v>0</v>
      </c>
      <c r="E168" s="303"/>
      <c r="F168" s="304">
        <v>2.3403510526578986</v>
      </c>
      <c r="G168" s="301">
        <v>75.51634249047524</v>
      </c>
      <c r="H168" s="302">
        <v>89.79591836734694</v>
      </c>
      <c r="I168" s="303"/>
      <c r="J168" s="304">
        <v>75.55133269990499</v>
      </c>
      <c r="K168" s="301">
        <v>14.913775817124524</v>
      </c>
      <c r="L168" s="302">
        <v>10.204081632653061</v>
      </c>
      <c r="M168" s="303"/>
      <c r="N168" s="304">
        <v>14.902235335300295</v>
      </c>
      <c r="O168" s="305">
        <v>92.77621816723482</v>
      </c>
      <c r="P168" s="306">
        <v>100</v>
      </c>
      <c r="Q168" s="307"/>
      <c r="R168" s="308">
        <v>92.79391908786317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309">
        <v>2.4225927186117726</v>
      </c>
      <c r="D169" s="310">
        <v>8.695652173913043</v>
      </c>
      <c r="E169" s="311"/>
      <c r="F169" s="312">
        <v>2.432395705938307</v>
      </c>
      <c r="G169" s="309">
        <v>66.41034365430419</v>
      </c>
      <c r="H169" s="310">
        <v>47.82608695652174</v>
      </c>
      <c r="I169" s="311"/>
      <c r="J169" s="312">
        <v>66.38130180731078</v>
      </c>
      <c r="K169" s="309">
        <v>12.684586594079619</v>
      </c>
      <c r="L169" s="310">
        <v>13.043478260869565</v>
      </c>
      <c r="M169" s="311"/>
      <c r="N169" s="312">
        <v>12.685147438510667</v>
      </c>
      <c r="O169" s="313">
        <v>81.51752296699557</v>
      </c>
      <c r="P169" s="314">
        <v>69.56521739130434</v>
      </c>
      <c r="Q169" s="315"/>
      <c r="R169" s="316">
        <v>81.49884495175975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317">
        <v>0.567741935483871</v>
      </c>
      <c r="D170" s="318"/>
      <c r="E170" s="319"/>
      <c r="F170" s="320">
        <v>0.567741935483871</v>
      </c>
      <c r="G170" s="317">
        <v>49.18709677419355</v>
      </c>
      <c r="H170" s="318"/>
      <c r="I170" s="319"/>
      <c r="J170" s="320">
        <v>49.18709677419355</v>
      </c>
      <c r="K170" s="317">
        <v>11.612903225806452</v>
      </c>
      <c r="L170" s="318"/>
      <c r="M170" s="319"/>
      <c r="N170" s="320">
        <v>11.612903225806452</v>
      </c>
      <c r="O170" s="321">
        <v>61.36774193548387</v>
      </c>
      <c r="P170" s="322"/>
      <c r="Q170" s="323"/>
      <c r="R170" s="324">
        <v>61.36774193548387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325">
        <v>2.4731519035195393</v>
      </c>
      <c r="D171" s="326">
        <v>1.6286644951140066</v>
      </c>
      <c r="E171" s="327"/>
      <c r="F171" s="328">
        <v>2.471943626263003</v>
      </c>
      <c r="G171" s="325">
        <v>76.44601677393459</v>
      </c>
      <c r="H171" s="326">
        <v>97.39413680781759</v>
      </c>
      <c r="I171" s="327"/>
      <c r="J171" s="328">
        <v>76.47598896387159</v>
      </c>
      <c r="K171" s="325">
        <v>14.685360378230289</v>
      </c>
      <c r="L171" s="326">
        <v>36.48208469055375</v>
      </c>
      <c r="M171" s="327"/>
      <c r="N171" s="328">
        <v>14.71654673576675</v>
      </c>
      <c r="O171" s="329">
        <v>93.60452905568442</v>
      </c>
      <c r="P171" s="330">
        <v>135.50488599348535</v>
      </c>
      <c r="Q171" s="331"/>
      <c r="R171" s="332">
        <v>93.66447932590134</v>
      </c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令和１年１２月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104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>
        <v>2.5390899676540903</v>
      </c>
      <c r="D177" s="294">
        <v>0</v>
      </c>
      <c r="E177" s="295"/>
      <c r="F177" s="296">
        <v>2.5381813534411144</v>
      </c>
      <c r="G177" s="293">
        <v>83.58413132694939</v>
      </c>
      <c r="H177" s="294">
        <v>153.57142857142858</v>
      </c>
      <c r="I177" s="295"/>
      <c r="J177" s="296">
        <v>83.60917630519522</v>
      </c>
      <c r="K177" s="293">
        <v>17.27885242338622</v>
      </c>
      <c r="L177" s="294">
        <v>28.571428571428573</v>
      </c>
      <c r="M177" s="295"/>
      <c r="N177" s="296">
        <v>17.282893475621446</v>
      </c>
      <c r="O177" s="297">
        <v>103.4020737179897</v>
      </c>
      <c r="P177" s="298">
        <v>182.14285714285714</v>
      </c>
      <c r="Q177" s="299"/>
      <c r="R177" s="300">
        <v>103.43025113425777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>
        <v>2.5330744570370705</v>
      </c>
      <c r="D178" s="302">
        <v>5</v>
      </c>
      <c r="E178" s="303"/>
      <c r="F178" s="304">
        <v>2.5353002210493076</v>
      </c>
      <c r="G178" s="301">
        <v>72.62834695444079</v>
      </c>
      <c r="H178" s="302">
        <v>80</v>
      </c>
      <c r="I178" s="303"/>
      <c r="J178" s="304">
        <v>72.63499796995534</v>
      </c>
      <c r="K178" s="301">
        <v>13.938682440059601</v>
      </c>
      <c r="L178" s="302">
        <v>20</v>
      </c>
      <c r="M178" s="303"/>
      <c r="N178" s="304">
        <v>13.94415121577119</v>
      </c>
      <c r="O178" s="305">
        <v>89.10010385153745</v>
      </c>
      <c r="P178" s="306">
        <v>105</v>
      </c>
      <c r="Q178" s="307"/>
      <c r="R178" s="308">
        <v>89.11444940677583</v>
      </c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94</v>
      </c>
      <c r="C179" s="301">
        <v>2.395209580838323</v>
      </c>
      <c r="D179" s="302">
        <v>0</v>
      </c>
      <c r="E179" s="303"/>
      <c r="F179" s="304">
        <v>2.391304347826087</v>
      </c>
      <c r="G179" s="301">
        <v>70.04627109417528</v>
      </c>
      <c r="H179" s="302">
        <v>58.333333333333336</v>
      </c>
      <c r="I179" s="303"/>
      <c r="J179" s="304">
        <v>70.02717391304348</v>
      </c>
      <c r="K179" s="301">
        <v>11.894393032117582</v>
      </c>
      <c r="L179" s="302">
        <v>8.333333333333334</v>
      </c>
      <c r="M179" s="303"/>
      <c r="N179" s="304">
        <v>11.888586956521738</v>
      </c>
      <c r="O179" s="305">
        <v>84.3358737071312</v>
      </c>
      <c r="P179" s="306">
        <v>66.66666666666667</v>
      </c>
      <c r="Q179" s="307"/>
      <c r="R179" s="308">
        <v>84.3070652173913</v>
      </c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95</v>
      </c>
      <c r="C180" s="301">
        <v>2.67367714509453</v>
      </c>
      <c r="D180" s="302">
        <v>0</v>
      </c>
      <c r="E180" s="303"/>
      <c r="F180" s="304">
        <v>2.6696453504607653</v>
      </c>
      <c r="G180" s="301">
        <v>82.74974829399261</v>
      </c>
      <c r="H180" s="302">
        <v>118.51851851851852</v>
      </c>
      <c r="I180" s="303"/>
      <c r="J180" s="304">
        <v>82.8036861211952</v>
      </c>
      <c r="K180" s="301">
        <v>13.161427452735206</v>
      </c>
      <c r="L180" s="302">
        <v>29.62962962962963</v>
      </c>
      <c r="M180" s="303"/>
      <c r="N180" s="304">
        <v>13.18626082099972</v>
      </c>
      <c r="O180" s="305">
        <v>98.58485289182235</v>
      </c>
      <c r="P180" s="306">
        <v>148.14814814814815</v>
      </c>
      <c r="Q180" s="307"/>
      <c r="R180" s="308">
        <v>98.65959229265569</v>
      </c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96</v>
      </c>
      <c r="C181" s="301">
        <v>2.5805875524600412</v>
      </c>
      <c r="D181" s="302">
        <v>0</v>
      </c>
      <c r="E181" s="303"/>
      <c r="F181" s="304">
        <v>2.57289116403294</v>
      </c>
      <c r="G181" s="301">
        <v>78.16322885971962</v>
      </c>
      <c r="H181" s="302">
        <v>91.04477611940298</v>
      </c>
      <c r="I181" s="303"/>
      <c r="J181" s="304">
        <v>78.20164700645448</v>
      </c>
      <c r="K181" s="301">
        <v>14.644164657558711</v>
      </c>
      <c r="L181" s="302">
        <v>16.417910447761194</v>
      </c>
      <c r="M181" s="303"/>
      <c r="N181" s="304">
        <v>14.649454707322501</v>
      </c>
      <c r="O181" s="305">
        <v>95.38798106973837</v>
      </c>
      <c r="P181" s="306">
        <v>107.46268656716418</v>
      </c>
      <c r="Q181" s="307"/>
      <c r="R181" s="308">
        <v>95.42399287780992</v>
      </c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97</v>
      </c>
      <c r="C182" s="301">
        <v>2.236038394415358</v>
      </c>
      <c r="D182" s="302">
        <v>0</v>
      </c>
      <c r="E182" s="303"/>
      <c r="F182" s="304">
        <v>2.232548008857589</v>
      </c>
      <c r="G182" s="301">
        <v>81.00276323443863</v>
      </c>
      <c r="H182" s="302">
        <v>95.34883720930233</v>
      </c>
      <c r="I182" s="303"/>
      <c r="J182" s="304">
        <v>81.0251570043925</v>
      </c>
      <c r="K182" s="301">
        <v>13.78344968004654</v>
      </c>
      <c r="L182" s="302">
        <v>20.930232558139537</v>
      </c>
      <c r="M182" s="303"/>
      <c r="N182" s="304">
        <v>13.794605583185103</v>
      </c>
      <c r="O182" s="305">
        <v>97.02225130890052</v>
      </c>
      <c r="P182" s="306">
        <v>116.27906976744185</v>
      </c>
      <c r="Q182" s="307"/>
      <c r="R182" s="308">
        <v>97.05231059643518</v>
      </c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98</v>
      </c>
      <c r="C183" s="301">
        <v>2.2864625302175665</v>
      </c>
      <c r="D183" s="302">
        <v>0</v>
      </c>
      <c r="E183" s="303"/>
      <c r="F183" s="304">
        <v>2.281636345361343</v>
      </c>
      <c r="G183" s="301">
        <v>78.67143432715552</v>
      </c>
      <c r="H183" s="302">
        <v>78.57142857142857</v>
      </c>
      <c r="I183" s="303"/>
      <c r="J183" s="304">
        <v>78.67122323851643</v>
      </c>
      <c r="K183" s="301">
        <v>15.758460918614022</v>
      </c>
      <c r="L183" s="302">
        <v>14.285714285714286</v>
      </c>
      <c r="M183" s="303"/>
      <c r="N183" s="304">
        <v>15.755352296713237</v>
      </c>
      <c r="O183" s="305">
        <v>96.7163577759871</v>
      </c>
      <c r="P183" s="306">
        <v>92.85714285714286</v>
      </c>
      <c r="Q183" s="307"/>
      <c r="R183" s="308">
        <v>96.70821188059101</v>
      </c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99</v>
      </c>
      <c r="C184" s="309">
        <v>2.4715089935466152</v>
      </c>
      <c r="D184" s="310">
        <v>9.090909090909092</v>
      </c>
      <c r="E184" s="311"/>
      <c r="F184" s="312">
        <v>2.4814916369618865</v>
      </c>
      <c r="G184" s="309">
        <v>68.74914183715502</v>
      </c>
      <c r="H184" s="310">
        <v>68.18181818181819</v>
      </c>
      <c r="I184" s="311"/>
      <c r="J184" s="312">
        <v>68.74828626268166</v>
      </c>
      <c r="K184" s="309">
        <v>13.147054785116024</v>
      </c>
      <c r="L184" s="310">
        <v>13.636363636363637</v>
      </c>
      <c r="M184" s="311"/>
      <c r="N184" s="312">
        <v>13.147792706333973</v>
      </c>
      <c r="O184" s="313">
        <v>84.36770561581766</v>
      </c>
      <c r="P184" s="314">
        <v>90.9090909090909</v>
      </c>
      <c r="Q184" s="315"/>
      <c r="R184" s="316">
        <v>84.37757060597751</v>
      </c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100</v>
      </c>
      <c r="C185" s="317">
        <v>0.7237012147841819</v>
      </c>
      <c r="D185" s="318"/>
      <c r="E185" s="319"/>
      <c r="F185" s="320">
        <v>0.7237012147841819</v>
      </c>
      <c r="G185" s="317">
        <v>53.42465753424658</v>
      </c>
      <c r="H185" s="318"/>
      <c r="I185" s="319"/>
      <c r="J185" s="320">
        <v>53.42465753424658</v>
      </c>
      <c r="K185" s="317">
        <v>10.907211165675886</v>
      </c>
      <c r="L185" s="318"/>
      <c r="M185" s="319"/>
      <c r="N185" s="320">
        <v>10.907211165675886</v>
      </c>
      <c r="O185" s="321">
        <v>65.05556991470664</v>
      </c>
      <c r="P185" s="322"/>
      <c r="Q185" s="323"/>
      <c r="R185" s="324">
        <v>65.05556991470664</v>
      </c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101</v>
      </c>
      <c r="C186" s="325">
        <v>2.4492125192367964</v>
      </c>
      <c r="D186" s="326">
        <v>1.1494252873563218</v>
      </c>
      <c r="E186" s="327"/>
      <c r="F186" s="328">
        <v>2.447627590588851</v>
      </c>
      <c r="G186" s="325">
        <v>79.00113666661989</v>
      </c>
      <c r="H186" s="326">
        <v>95.01915708812261</v>
      </c>
      <c r="I186" s="327"/>
      <c r="J186" s="328">
        <v>79.02066864756779</v>
      </c>
      <c r="K186" s="325">
        <v>15.139650954472526</v>
      </c>
      <c r="L186" s="326">
        <v>19.157088122605366</v>
      </c>
      <c r="M186" s="327"/>
      <c r="N186" s="328">
        <v>15.144549718749415</v>
      </c>
      <c r="O186" s="329">
        <v>96.59000014032921</v>
      </c>
      <c r="P186" s="330">
        <v>115.32567049808429</v>
      </c>
      <c r="Q186" s="331"/>
      <c r="R186" s="332">
        <v>96.61284595690606</v>
      </c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令和２年１月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104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>
        <v>2.464147361399728</v>
      </c>
      <c r="D192" s="294">
        <v>0</v>
      </c>
      <c r="E192" s="295"/>
      <c r="F192" s="296">
        <v>2.4636733228168723</v>
      </c>
      <c r="G192" s="293">
        <v>78.31909489725237</v>
      </c>
      <c r="H192" s="294">
        <v>113.33333333333333</v>
      </c>
      <c r="I192" s="295"/>
      <c r="J192" s="296">
        <v>78.32583073628051</v>
      </c>
      <c r="K192" s="293">
        <v>16.443469560532595</v>
      </c>
      <c r="L192" s="294">
        <v>26.666666666666668</v>
      </c>
      <c r="M192" s="295"/>
      <c r="N192" s="296">
        <v>16.445436240750002</v>
      </c>
      <c r="O192" s="297">
        <v>97.22671181918469</v>
      </c>
      <c r="P192" s="298">
        <v>140</v>
      </c>
      <c r="Q192" s="299"/>
      <c r="R192" s="300">
        <v>97.23494029984738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>
        <v>2.45782695447125</v>
      </c>
      <c r="D193" s="302">
        <v>0</v>
      </c>
      <c r="E193" s="303"/>
      <c r="F193" s="304">
        <v>2.456490210297317</v>
      </c>
      <c r="G193" s="301">
        <v>67.80790857972066</v>
      </c>
      <c r="H193" s="302">
        <v>66.66666666666667</v>
      </c>
      <c r="I193" s="303"/>
      <c r="J193" s="304">
        <v>67.8072878897752</v>
      </c>
      <c r="K193" s="301">
        <v>13.595138762923998</v>
      </c>
      <c r="L193" s="302">
        <v>16.666666666666668</v>
      </c>
      <c r="M193" s="303"/>
      <c r="N193" s="304">
        <v>13.59680928208847</v>
      </c>
      <c r="O193" s="305">
        <v>83.86087429711591</v>
      </c>
      <c r="P193" s="306">
        <v>83.33333333333333</v>
      </c>
      <c r="Q193" s="307"/>
      <c r="R193" s="308">
        <v>83.86058738216099</v>
      </c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94</v>
      </c>
      <c r="C194" s="301">
        <v>2.3277974407841002</v>
      </c>
      <c r="D194" s="302">
        <v>0</v>
      </c>
      <c r="E194" s="303"/>
      <c r="F194" s="304">
        <v>2.3243169770286802</v>
      </c>
      <c r="G194" s="301">
        <v>67.5469643343316</v>
      </c>
      <c r="H194" s="302">
        <v>45.45454545454545</v>
      </c>
      <c r="I194" s="303"/>
      <c r="J194" s="304">
        <v>67.51393230936523</v>
      </c>
      <c r="K194" s="301">
        <v>11.298665940647972</v>
      </c>
      <c r="L194" s="302">
        <v>0</v>
      </c>
      <c r="M194" s="303"/>
      <c r="N194" s="304">
        <v>11.281772461601197</v>
      </c>
      <c r="O194" s="305">
        <v>81.17342771576368</v>
      </c>
      <c r="P194" s="306">
        <v>45.45454545454545</v>
      </c>
      <c r="Q194" s="307"/>
      <c r="R194" s="308">
        <v>81.12002174799511</v>
      </c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95</v>
      </c>
      <c r="C195" s="301">
        <v>2.6410227655040934</v>
      </c>
      <c r="D195" s="302">
        <v>0</v>
      </c>
      <c r="E195" s="303"/>
      <c r="F195" s="304">
        <v>2.6376211009688078</v>
      </c>
      <c r="G195" s="301">
        <v>78.28305483907144</v>
      </c>
      <c r="H195" s="302">
        <v>73.91304347826087</v>
      </c>
      <c r="I195" s="303"/>
      <c r="J195" s="304">
        <v>78.27742621940976</v>
      </c>
      <c r="K195" s="301">
        <v>12.717281596949647</v>
      </c>
      <c r="L195" s="302">
        <v>4.3478260869565215</v>
      </c>
      <c r="M195" s="303"/>
      <c r="N195" s="304">
        <v>12.706501652013216</v>
      </c>
      <c r="O195" s="305">
        <v>93.64135920152518</v>
      </c>
      <c r="P195" s="306">
        <v>78.26086956521739</v>
      </c>
      <c r="Q195" s="307"/>
      <c r="R195" s="308">
        <v>93.62154897239178</v>
      </c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96</v>
      </c>
      <c r="C196" s="301">
        <v>2.5353879233112346</v>
      </c>
      <c r="D196" s="302">
        <v>0</v>
      </c>
      <c r="E196" s="303"/>
      <c r="F196" s="304">
        <v>2.529156798784575</v>
      </c>
      <c r="G196" s="301">
        <v>73.24852177029206</v>
      </c>
      <c r="H196" s="302">
        <v>72.72727272727273</v>
      </c>
      <c r="I196" s="303"/>
      <c r="J196" s="304">
        <v>73.24724071674338</v>
      </c>
      <c r="K196" s="301">
        <v>14.199964164128293</v>
      </c>
      <c r="L196" s="302">
        <v>14.545454545454545</v>
      </c>
      <c r="M196" s="303"/>
      <c r="N196" s="304">
        <v>14.200813262433531</v>
      </c>
      <c r="O196" s="305">
        <v>89.9838738577316</v>
      </c>
      <c r="P196" s="306">
        <v>87.27272727272727</v>
      </c>
      <c r="Q196" s="307"/>
      <c r="R196" s="308">
        <v>89.97721077796149</v>
      </c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97</v>
      </c>
      <c r="C197" s="301">
        <v>2.1586400203851333</v>
      </c>
      <c r="D197" s="302">
        <v>0</v>
      </c>
      <c r="E197" s="303"/>
      <c r="F197" s="304">
        <v>2.1560500290866784</v>
      </c>
      <c r="G197" s="301">
        <v>76.33140402606385</v>
      </c>
      <c r="H197" s="302">
        <v>154.54545454545453</v>
      </c>
      <c r="I197" s="303"/>
      <c r="J197" s="304">
        <v>76.42524723676556</v>
      </c>
      <c r="K197" s="301">
        <v>13.548833315132322</v>
      </c>
      <c r="L197" s="302">
        <v>24.242424242424242</v>
      </c>
      <c r="M197" s="303"/>
      <c r="N197" s="304">
        <v>13.561663757998836</v>
      </c>
      <c r="O197" s="305">
        <v>92.0388773615813</v>
      </c>
      <c r="P197" s="306">
        <v>178.78787878787878</v>
      </c>
      <c r="Q197" s="307"/>
      <c r="R197" s="308">
        <v>92.14296102385107</v>
      </c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98</v>
      </c>
      <c r="C198" s="301">
        <v>2.028428347412616</v>
      </c>
      <c r="D198" s="302">
        <v>0</v>
      </c>
      <c r="E198" s="303"/>
      <c r="F198" s="304">
        <v>2.025252525252525</v>
      </c>
      <c r="G198" s="301">
        <v>73.34715969447115</v>
      </c>
      <c r="H198" s="302">
        <v>93.54838709677419</v>
      </c>
      <c r="I198" s="303"/>
      <c r="J198" s="304">
        <v>73.37878787878788</v>
      </c>
      <c r="K198" s="301">
        <v>15.02858010015681</v>
      </c>
      <c r="L198" s="302">
        <v>22.580645161290324</v>
      </c>
      <c r="M198" s="303"/>
      <c r="N198" s="304">
        <v>15.04040404040404</v>
      </c>
      <c r="O198" s="305">
        <v>90.40416814204058</v>
      </c>
      <c r="P198" s="306">
        <v>116.12903225806451</v>
      </c>
      <c r="Q198" s="307"/>
      <c r="R198" s="308">
        <v>90.44444444444444</v>
      </c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99</v>
      </c>
      <c r="C199" s="309">
        <v>2.1288360519767764</v>
      </c>
      <c r="D199" s="310">
        <v>0</v>
      </c>
      <c r="E199" s="311"/>
      <c r="F199" s="312">
        <v>2.126337590610977</v>
      </c>
      <c r="G199" s="309">
        <v>64.29361349184407</v>
      </c>
      <c r="H199" s="310">
        <v>64.70588235294117</v>
      </c>
      <c r="I199" s="311"/>
      <c r="J199" s="312">
        <v>64.29409734207802</v>
      </c>
      <c r="K199" s="309">
        <v>12.607132983135195</v>
      </c>
      <c r="L199" s="310">
        <v>17.647058823529413</v>
      </c>
      <c r="M199" s="311"/>
      <c r="N199" s="312">
        <v>12.61304798066966</v>
      </c>
      <c r="O199" s="313">
        <v>79.02958252695603</v>
      </c>
      <c r="P199" s="314">
        <v>82.3529411764706</v>
      </c>
      <c r="Q199" s="315"/>
      <c r="R199" s="316">
        <v>79.03348291335865</v>
      </c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100</v>
      </c>
      <c r="C200" s="317">
        <v>0.935064935064935</v>
      </c>
      <c r="D200" s="318"/>
      <c r="E200" s="319"/>
      <c r="F200" s="320">
        <v>0.935064935064935</v>
      </c>
      <c r="G200" s="317">
        <v>48.44155844155844</v>
      </c>
      <c r="H200" s="318"/>
      <c r="I200" s="319"/>
      <c r="J200" s="320">
        <v>48.44155844155844</v>
      </c>
      <c r="K200" s="317">
        <v>10.38961038961039</v>
      </c>
      <c r="L200" s="318"/>
      <c r="M200" s="319"/>
      <c r="N200" s="320">
        <v>10.38961038961039</v>
      </c>
      <c r="O200" s="321">
        <v>59.76623376623377</v>
      </c>
      <c r="P200" s="322"/>
      <c r="Q200" s="323"/>
      <c r="R200" s="324">
        <v>59.76623376623377</v>
      </c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101</v>
      </c>
      <c r="C201" s="325">
        <v>2.3508485394608396</v>
      </c>
      <c r="D201" s="326">
        <v>0</v>
      </c>
      <c r="E201" s="327"/>
      <c r="F201" s="328">
        <v>2.348677022914723</v>
      </c>
      <c r="G201" s="325">
        <v>74.11579184501014</v>
      </c>
      <c r="H201" s="326">
        <v>90.35532994923858</v>
      </c>
      <c r="I201" s="327"/>
      <c r="J201" s="328">
        <v>74.13079256713353</v>
      </c>
      <c r="K201" s="325">
        <v>14.550011263798153</v>
      </c>
      <c r="L201" s="326">
        <v>16.751269035532996</v>
      </c>
      <c r="M201" s="327"/>
      <c r="N201" s="328">
        <v>14.552044600949975</v>
      </c>
      <c r="O201" s="329">
        <v>91.01665164826913</v>
      </c>
      <c r="P201" s="330">
        <v>107.10659898477158</v>
      </c>
      <c r="Q201" s="331"/>
      <c r="R201" s="332">
        <v>91.03151419099822</v>
      </c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令和２年２月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104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>
        <v>2.4539561020247715</v>
      </c>
      <c r="D207" s="294">
        <v>20</v>
      </c>
      <c r="E207" s="295"/>
      <c r="F207" s="296">
        <v>2.455086733510323</v>
      </c>
      <c r="G207" s="293">
        <v>76.531467089407</v>
      </c>
      <c r="H207" s="294">
        <v>200</v>
      </c>
      <c r="I207" s="295"/>
      <c r="J207" s="296">
        <v>76.53942315127458</v>
      </c>
      <c r="K207" s="293">
        <v>15.873384113727461</v>
      </c>
      <c r="L207" s="294">
        <v>40</v>
      </c>
      <c r="M207" s="295"/>
      <c r="N207" s="296">
        <v>15.874938783926591</v>
      </c>
      <c r="O207" s="297">
        <v>94.85880730515923</v>
      </c>
      <c r="P207" s="298">
        <v>260</v>
      </c>
      <c r="Q207" s="299"/>
      <c r="R207" s="300">
        <v>94.8694486687115</v>
      </c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>
        <v>2.4517593643586832</v>
      </c>
      <c r="D208" s="302">
        <v>0</v>
      </c>
      <c r="E208" s="303"/>
      <c r="F208" s="304">
        <v>2.450646698434309</v>
      </c>
      <c r="G208" s="301">
        <v>65.83881952326901</v>
      </c>
      <c r="H208" s="302">
        <v>50</v>
      </c>
      <c r="I208" s="303"/>
      <c r="J208" s="304">
        <v>65.8316314953483</v>
      </c>
      <c r="K208" s="301">
        <v>13.20771850170261</v>
      </c>
      <c r="L208" s="302">
        <v>40</v>
      </c>
      <c r="M208" s="303"/>
      <c r="N208" s="304">
        <v>13.219877467665079</v>
      </c>
      <c r="O208" s="305">
        <v>81.4982973893303</v>
      </c>
      <c r="P208" s="306">
        <v>90</v>
      </c>
      <c r="Q208" s="307"/>
      <c r="R208" s="308">
        <v>81.5021556614477</v>
      </c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94</v>
      </c>
      <c r="C209" s="301">
        <v>2.625461506905511</v>
      </c>
      <c r="D209" s="302">
        <v>0</v>
      </c>
      <c r="E209" s="303"/>
      <c r="F209" s="304">
        <v>2.6225925420024585</v>
      </c>
      <c r="G209" s="301">
        <v>65.95104608231915</v>
      </c>
      <c r="H209" s="302">
        <v>87.5</v>
      </c>
      <c r="I209" s="303"/>
      <c r="J209" s="304">
        <v>65.97459363474935</v>
      </c>
      <c r="K209" s="301">
        <v>11.828251059756598</v>
      </c>
      <c r="L209" s="302">
        <v>0</v>
      </c>
      <c r="M209" s="303"/>
      <c r="N209" s="304">
        <v>11.815325775167327</v>
      </c>
      <c r="O209" s="305">
        <v>80.40475864898127</v>
      </c>
      <c r="P209" s="306">
        <v>87.5</v>
      </c>
      <c r="Q209" s="307"/>
      <c r="R209" s="308">
        <v>80.41251195191914</v>
      </c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95</v>
      </c>
      <c r="C210" s="301">
        <v>2.487758203410818</v>
      </c>
      <c r="D210" s="302">
        <v>0</v>
      </c>
      <c r="E210" s="303"/>
      <c r="F210" s="304">
        <v>2.485939257592801</v>
      </c>
      <c r="G210" s="301">
        <v>77.143017954635</v>
      </c>
      <c r="H210" s="302">
        <v>130.76923076923077</v>
      </c>
      <c r="I210" s="303"/>
      <c r="J210" s="304">
        <v>77.1822272215973</v>
      </c>
      <c r="K210" s="301">
        <v>12.27556706253166</v>
      </c>
      <c r="L210" s="302">
        <v>0</v>
      </c>
      <c r="M210" s="303"/>
      <c r="N210" s="304">
        <v>12.266591676040495</v>
      </c>
      <c r="O210" s="305">
        <v>91.90634322057747</v>
      </c>
      <c r="P210" s="306">
        <v>130.76923076923077</v>
      </c>
      <c r="Q210" s="307"/>
      <c r="R210" s="308">
        <v>91.9347581552306</v>
      </c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96</v>
      </c>
      <c r="C211" s="301">
        <v>2.5371592797161973</v>
      </c>
      <c r="D211" s="302">
        <v>0</v>
      </c>
      <c r="E211" s="303"/>
      <c r="F211" s="304">
        <v>2.533518676292543</v>
      </c>
      <c r="G211" s="301">
        <v>70.97310162108761</v>
      </c>
      <c r="H211" s="302">
        <v>65.625</v>
      </c>
      <c r="I211" s="303"/>
      <c r="J211" s="304">
        <v>70.96542755930227</v>
      </c>
      <c r="K211" s="301">
        <v>14.208091966410706</v>
      </c>
      <c r="L211" s="302">
        <v>25</v>
      </c>
      <c r="M211" s="303"/>
      <c r="N211" s="304">
        <v>14.223577418053003</v>
      </c>
      <c r="O211" s="305">
        <v>87.71835286721452</v>
      </c>
      <c r="P211" s="306">
        <v>90.625</v>
      </c>
      <c r="Q211" s="307"/>
      <c r="R211" s="308">
        <v>87.72252365364781</v>
      </c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97</v>
      </c>
      <c r="C212" s="301">
        <v>2.2906619903551073</v>
      </c>
      <c r="D212" s="302">
        <v>5.2631578947368425</v>
      </c>
      <c r="E212" s="303"/>
      <c r="F212" s="304">
        <v>2.2927238874082727</v>
      </c>
      <c r="G212" s="301">
        <v>74.29855326611136</v>
      </c>
      <c r="H212" s="302">
        <v>89.47368421052632</v>
      </c>
      <c r="I212" s="303"/>
      <c r="J212" s="304">
        <v>74.30907962469425</v>
      </c>
      <c r="K212" s="301">
        <v>13.396901943591992</v>
      </c>
      <c r="L212" s="302">
        <v>15.789473684210526</v>
      </c>
      <c r="M212" s="303"/>
      <c r="N212" s="304">
        <v>13.398561571319046</v>
      </c>
      <c r="O212" s="305">
        <v>89.98611720005846</v>
      </c>
      <c r="P212" s="306">
        <v>110.52631578947368</v>
      </c>
      <c r="Q212" s="307"/>
      <c r="R212" s="308">
        <v>90.00036508342156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98</v>
      </c>
      <c r="C213" s="301">
        <v>2.0804790176079564</v>
      </c>
      <c r="D213" s="302">
        <v>0</v>
      </c>
      <c r="E213" s="303"/>
      <c r="F213" s="304">
        <v>2.078264395782644</v>
      </c>
      <c r="G213" s="301">
        <v>72.3042573704775</v>
      </c>
      <c r="H213" s="302">
        <v>104.76190476190476</v>
      </c>
      <c r="I213" s="303"/>
      <c r="J213" s="304">
        <v>72.33880778588808</v>
      </c>
      <c r="K213" s="301">
        <v>15.52240320698229</v>
      </c>
      <c r="L213" s="302">
        <v>14.285714285714286</v>
      </c>
      <c r="M213" s="303"/>
      <c r="N213" s="304">
        <v>15.521086780210867</v>
      </c>
      <c r="O213" s="305">
        <v>89.90713959506775</v>
      </c>
      <c r="P213" s="306">
        <v>119.04761904761905</v>
      </c>
      <c r="Q213" s="307"/>
      <c r="R213" s="308">
        <v>89.93815896188158</v>
      </c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309">
        <v>2.227001526293881</v>
      </c>
      <c r="D214" s="310">
        <v>0</v>
      </c>
      <c r="E214" s="311"/>
      <c r="F214" s="312">
        <v>2.2253032928942806</v>
      </c>
      <c r="G214" s="309">
        <v>62.70292770917164</v>
      </c>
      <c r="H214" s="310">
        <v>54.54545454545455</v>
      </c>
      <c r="I214" s="311"/>
      <c r="J214" s="312">
        <v>62.696707105719234</v>
      </c>
      <c r="K214" s="309">
        <v>13.028999583738033</v>
      </c>
      <c r="L214" s="310">
        <v>9.090909090909092</v>
      </c>
      <c r="M214" s="311"/>
      <c r="N214" s="312">
        <v>13.025996533795494</v>
      </c>
      <c r="O214" s="313">
        <v>77.95892881920355</v>
      </c>
      <c r="P214" s="314">
        <v>63.63636363636363</v>
      </c>
      <c r="Q214" s="315"/>
      <c r="R214" s="316">
        <v>77.94800693240902</v>
      </c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100</v>
      </c>
      <c r="C215" s="317">
        <v>0.9592947886958776</v>
      </c>
      <c r="D215" s="318"/>
      <c r="E215" s="319"/>
      <c r="F215" s="320">
        <v>0.9592947886958776</v>
      </c>
      <c r="G215" s="317">
        <v>45.39797770287788</v>
      </c>
      <c r="H215" s="318"/>
      <c r="I215" s="319"/>
      <c r="J215" s="320">
        <v>45.39797770287788</v>
      </c>
      <c r="K215" s="317">
        <v>10.11148561057817</v>
      </c>
      <c r="L215" s="318"/>
      <c r="M215" s="319"/>
      <c r="N215" s="320">
        <v>10.11148561057817</v>
      </c>
      <c r="O215" s="321">
        <v>56.46875810215193</v>
      </c>
      <c r="P215" s="322"/>
      <c r="Q215" s="323"/>
      <c r="R215" s="324">
        <v>56.46875810215193</v>
      </c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101</v>
      </c>
      <c r="C216" s="325">
        <v>2.372911691700461</v>
      </c>
      <c r="D216" s="326">
        <v>1.680672268907563</v>
      </c>
      <c r="E216" s="327"/>
      <c r="F216" s="328">
        <v>2.372523913534684</v>
      </c>
      <c r="G216" s="325">
        <v>72.34130740934376</v>
      </c>
      <c r="H216" s="326">
        <v>88.23529411764706</v>
      </c>
      <c r="I216" s="327"/>
      <c r="J216" s="328">
        <v>72.35021089101454</v>
      </c>
      <c r="K216" s="325">
        <v>14.332141696457589</v>
      </c>
      <c r="L216" s="326">
        <v>17.647058823529413</v>
      </c>
      <c r="M216" s="327"/>
      <c r="N216" s="328">
        <v>14.33399864427205</v>
      </c>
      <c r="O216" s="329">
        <v>89.0463607975018</v>
      </c>
      <c r="P216" s="330">
        <v>107.56302521008404</v>
      </c>
      <c r="Q216" s="331"/>
      <c r="R216" s="332">
        <v>89.05673344882128</v>
      </c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84" t="s">
        <v>58</v>
      </c>
      <c r="C218" s="385"/>
      <c r="D218" s="385"/>
      <c r="T218" s="384" t="s">
        <v>58</v>
      </c>
      <c r="U218" s="385"/>
      <c r="V218" s="385"/>
    </row>
    <row r="219" spans="2:22" ht="13.5">
      <c r="B219" s="384"/>
      <c r="C219" s="385"/>
      <c r="D219" s="385"/>
      <c r="T219" s="384"/>
      <c r="U219" s="385"/>
      <c r="V219" s="385"/>
    </row>
  </sheetData>
  <sheetProtection/>
  <mergeCells count="52"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K130:N130"/>
    <mergeCell ref="O130:R130"/>
    <mergeCell ref="K70:N70"/>
    <mergeCell ref="O70:R70"/>
    <mergeCell ref="K85:N85"/>
    <mergeCell ref="O85:R85"/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showRowColHeaders="0" zoomScalePageLayoutView="0" workbookViewId="0" topLeftCell="A1">
      <selection activeCell="J219" sqref="J219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0:37" ht="17.25">
      <c r="T4" s="9" t="s">
        <v>49</v>
      </c>
      <c r="AH4" s="384"/>
      <c r="AI4" s="385"/>
      <c r="AJ4" s="385"/>
      <c r="AK4" s="386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1.9432674640968914</v>
      </c>
      <c r="V7" s="197">
        <f>O57</f>
        <v>1.9285500598324692</v>
      </c>
      <c r="W7" s="197">
        <f>O72</f>
        <v>1.9329385215428967</v>
      </c>
      <c r="X7" s="197">
        <f>O87</f>
        <v>1.9218287022318306</v>
      </c>
      <c r="Y7" s="197">
        <f>O102</f>
        <v>1.9659396511312328</v>
      </c>
      <c r="Z7" s="197">
        <f>O117</f>
        <v>1.9122560316654298</v>
      </c>
      <c r="AA7" s="197">
        <f>O132</f>
        <v>1.8981517484511496</v>
      </c>
      <c r="AB7" s="197">
        <f>O147</f>
        <v>1.93875995150788</v>
      </c>
      <c r="AC7" s="197">
        <f>O162</f>
        <v>1.8955106093199088</v>
      </c>
      <c r="AD7" s="197">
        <f aca="true" t="shared" si="0" ref="AD7:AD16">O177</f>
        <v>1.9132149657508841</v>
      </c>
      <c r="AE7" s="223">
        <f>O192</f>
        <v>1.9092168452161065</v>
      </c>
      <c r="AF7" s="223">
        <f>O207</f>
        <v>1.8921603260869566</v>
      </c>
    </row>
    <row r="8" spans="20:32" ht="13.5">
      <c r="T8" s="99" t="s">
        <v>93</v>
      </c>
      <c r="U8" s="197">
        <f aca="true" t="shared" si="1" ref="U8:U16">O43</f>
        <v>1.9778013218303818</v>
      </c>
      <c r="V8" s="197">
        <f aca="true" t="shared" si="2" ref="V8:V16">O58</f>
        <v>1.9554447968584805</v>
      </c>
      <c r="W8" s="197">
        <f aca="true" t="shared" si="3" ref="W8:W16">O73</f>
        <v>1.955575751095905</v>
      </c>
      <c r="X8" s="197">
        <f aca="true" t="shared" si="4" ref="X8:X16">O88</f>
        <v>1.9645056895291784</v>
      </c>
      <c r="Y8" s="197">
        <f aca="true" t="shared" si="5" ref="Y8:Y16">O103</f>
        <v>2.003915586066616</v>
      </c>
      <c r="Z8" s="197">
        <f aca="true" t="shared" si="6" ref="Z8:Z16">O118</f>
        <v>1.932590261852701</v>
      </c>
      <c r="AA8" s="197">
        <f aca="true" t="shared" si="7" ref="AA8:AA16">O133</f>
        <v>1.934995500502885</v>
      </c>
      <c r="AB8" s="197">
        <f aca="true" t="shared" si="8" ref="AB8:AB16">O148</f>
        <v>1.9705014749262537</v>
      </c>
      <c r="AC8" s="197">
        <f aca="true" t="shared" si="9" ref="AC8:AC16">O163</f>
        <v>1.962468900534646</v>
      </c>
      <c r="AD8" s="197">
        <f t="shared" si="0"/>
        <v>1.950083616277302</v>
      </c>
      <c r="AE8" s="223">
        <f aca="true" t="shared" si="10" ref="AE8:AE16">O193</f>
        <v>1.962958957443357</v>
      </c>
      <c r="AF8" s="223">
        <f aca="true" t="shared" si="11" ref="AF8:AF16">O208</f>
        <v>1.9452367688022285</v>
      </c>
    </row>
    <row r="9" spans="20:32" ht="13.5">
      <c r="T9" s="99" t="s">
        <v>94</v>
      </c>
      <c r="U9" s="197">
        <f t="shared" si="1"/>
        <v>2.017587164455415</v>
      </c>
      <c r="V9" s="197">
        <f t="shared" si="2"/>
        <v>2.0607448107448105</v>
      </c>
      <c r="W9" s="197">
        <f t="shared" si="3"/>
        <v>2.006968076486793</v>
      </c>
      <c r="X9" s="197">
        <f t="shared" si="4"/>
        <v>2.0127538970240906</v>
      </c>
      <c r="Y9" s="197">
        <f t="shared" si="5"/>
        <v>2.0298048855430944</v>
      </c>
      <c r="Z9" s="197">
        <f t="shared" si="6"/>
        <v>1.8911251980982566</v>
      </c>
      <c r="AA9" s="197">
        <f t="shared" si="7"/>
        <v>1.9978913219789132</v>
      </c>
      <c r="AB9" s="197">
        <f t="shared" si="8"/>
        <v>1.9878241619228336</v>
      </c>
      <c r="AC9" s="197">
        <f t="shared" si="9"/>
        <v>1.9912677878395861</v>
      </c>
      <c r="AD9" s="197">
        <f t="shared" si="0"/>
        <v>1.9522349523963207</v>
      </c>
      <c r="AE9" s="223">
        <f t="shared" si="10"/>
        <v>1.9520375649840684</v>
      </c>
      <c r="AF9" s="223">
        <f t="shared" si="11"/>
        <v>1.9474489795918368</v>
      </c>
    </row>
    <row r="10" spans="20:32" ht="13.5">
      <c r="T10" s="99" t="s">
        <v>95</v>
      </c>
      <c r="U10" s="197">
        <f t="shared" si="1"/>
        <v>1.9738759248719409</v>
      </c>
      <c r="V10" s="197">
        <f t="shared" si="2"/>
        <v>1.9328292789831252</v>
      </c>
      <c r="W10" s="197">
        <f t="shared" si="3"/>
        <v>1.9396999763760927</v>
      </c>
      <c r="X10" s="197">
        <f t="shared" si="4"/>
        <v>1.9488038830463423</v>
      </c>
      <c r="Y10" s="197">
        <f t="shared" si="5"/>
        <v>2.0026431222584637</v>
      </c>
      <c r="Z10" s="197">
        <f t="shared" si="6"/>
        <v>1.9152344206711096</v>
      </c>
      <c r="AA10" s="197">
        <f t="shared" si="7"/>
        <v>1.9046979865771811</v>
      </c>
      <c r="AB10" s="197">
        <f t="shared" si="8"/>
        <v>1.9682485489928303</v>
      </c>
      <c r="AC10" s="197">
        <f t="shared" si="9"/>
        <v>1.9273778920308484</v>
      </c>
      <c r="AD10" s="197">
        <f t="shared" si="0"/>
        <v>1.923290780141844</v>
      </c>
      <c r="AE10" s="223">
        <f t="shared" si="10"/>
        <v>1.9388023952095808</v>
      </c>
      <c r="AF10" s="223">
        <f t="shared" si="11"/>
        <v>1.8969318390593424</v>
      </c>
    </row>
    <row r="11" spans="20:32" ht="13.5">
      <c r="T11" s="99" t="s">
        <v>96</v>
      </c>
      <c r="U11" s="197">
        <f t="shared" si="1"/>
        <v>1.9931337288056425</v>
      </c>
      <c r="V11" s="197">
        <f t="shared" si="2"/>
        <v>1.972429906542056</v>
      </c>
      <c r="W11" s="197">
        <f t="shared" si="3"/>
        <v>1.9540808841508142</v>
      </c>
      <c r="X11" s="197">
        <f t="shared" si="4"/>
        <v>1.969704279029379</v>
      </c>
      <c r="Y11" s="197">
        <f t="shared" si="5"/>
        <v>2.0283773166335446</v>
      </c>
      <c r="Z11" s="197">
        <f t="shared" si="6"/>
        <v>1.9514435054467296</v>
      </c>
      <c r="AA11" s="197">
        <f t="shared" si="7"/>
        <v>1.9560256598599481</v>
      </c>
      <c r="AB11" s="197">
        <f t="shared" si="8"/>
        <v>1.9936434692532254</v>
      </c>
      <c r="AC11" s="197">
        <f t="shared" si="9"/>
        <v>1.9453147387525074</v>
      </c>
      <c r="AD11" s="197">
        <f t="shared" si="0"/>
        <v>1.9566112801310556</v>
      </c>
      <c r="AE11" s="223">
        <f t="shared" si="10"/>
        <v>1.93473715651135</v>
      </c>
      <c r="AF11" s="223">
        <f t="shared" si="11"/>
        <v>1.9260264154807003</v>
      </c>
    </row>
    <row r="12" spans="20:32" ht="13.5">
      <c r="T12" s="99" t="s">
        <v>97</v>
      </c>
      <c r="U12" s="197">
        <f t="shared" si="1"/>
        <v>1.8263122825201747</v>
      </c>
      <c r="V12" s="197">
        <f t="shared" si="2"/>
        <v>1.8002965708989804</v>
      </c>
      <c r="W12" s="197">
        <f t="shared" si="3"/>
        <v>1.7784171527668295</v>
      </c>
      <c r="X12" s="197">
        <f t="shared" si="4"/>
        <v>1.7841976628732912</v>
      </c>
      <c r="Y12" s="197">
        <f t="shared" si="5"/>
        <v>1.8640199249098546</v>
      </c>
      <c r="Z12" s="197">
        <f t="shared" si="6"/>
        <v>1.7942615312936792</v>
      </c>
      <c r="AA12" s="197">
        <f t="shared" si="7"/>
        <v>1.7805843906189927</v>
      </c>
      <c r="AB12" s="197">
        <f t="shared" si="8"/>
        <v>1.8435690770802589</v>
      </c>
      <c r="AC12" s="197">
        <f t="shared" si="9"/>
        <v>1.8020921467579416</v>
      </c>
      <c r="AD12" s="197">
        <f t="shared" si="0"/>
        <v>1.8058459808881393</v>
      </c>
      <c r="AE12" s="223">
        <f t="shared" si="10"/>
        <v>1.79125138427464</v>
      </c>
      <c r="AF12" s="223">
        <f t="shared" si="11"/>
        <v>1.7926190572855345</v>
      </c>
    </row>
    <row r="13" spans="20:32" ht="13.5">
      <c r="T13" s="99" t="s">
        <v>98</v>
      </c>
      <c r="U13" s="197">
        <f t="shared" si="1"/>
        <v>1.8046139836082162</v>
      </c>
      <c r="V13" s="197">
        <f t="shared" si="2"/>
        <v>1.803404385830394</v>
      </c>
      <c r="W13" s="197">
        <f t="shared" si="3"/>
        <v>1.7656427758816837</v>
      </c>
      <c r="X13" s="197">
        <f t="shared" si="4"/>
        <v>1.7817658962615828</v>
      </c>
      <c r="Y13" s="197">
        <f t="shared" si="5"/>
        <v>1.8246315133900768</v>
      </c>
      <c r="Z13" s="197">
        <f t="shared" si="6"/>
        <v>1.8001191701424626</v>
      </c>
      <c r="AA13" s="197">
        <f t="shared" si="7"/>
        <v>1.8036902765001894</v>
      </c>
      <c r="AB13" s="197">
        <f t="shared" si="8"/>
        <v>1.8571965426531378</v>
      </c>
      <c r="AC13" s="197">
        <f t="shared" si="9"/>
        <v>1.8102879991354623</v>
      </c>
      <c r="AD13" s="197">
        <f t="shared" si="0"/>
        <v>1.8077483857529681</v>
      </c>
      <c r="AE13" s="223">
        <f t="shared" si="10"/>
        <v>1.789503133393017</v>
      </c>
      <c r="AF13" s="223">
        <f t="shared" si="11"/>
        <v>1.7682018286488317</v>
      </c>
    </row>
    <row r="14" spans="20:32" ht="13.5">
      <c r="T14" s="55" t="s">
        <v>99</v>
      </c>
      <c r="U14" s="197">
        <f t="shared" si="1"/>
        <v>1.9661069894572432</v>
      </c>
      <c r="V14" s="197">
        <f t="shared" si="2"/>
        <v>1.882850334383888</v>
      </c>
      <c r="W14" s="197">
        <f t="shared" si="3"/>
        <v>1.8901622887736322</v>
      </c>
      <c r="X14" s="197">
        <f t="shared" si="4"/>
        <v>1.8800552216988793</v>
      </c>
      <c r="Y14" s="197">
        <f t="shared" si="5"/>
        <v>1.9280953501136988</v>
      </c>
      <c r="Z14" s="197">
        <f t="shared" si="6"/>
        <v>1.8647107438016528</v>
      </c>
      <c r="AA14" s="197">
        <f t="shared" si="7"/>
        <v>1.8880160454621426</v>
      </c>
      <c r="AB14" s="197">
        <f t="shared" si="8"/>
        <v>1.9083780107225734</v>
      </c>
      <c r="AC14" s="197">
        <f t="shared" si="9"/>
        <v>1.9066700058435595</v>
      </c>
      <c r="AD14" s="197">
        <f t="shared" si="0"/>
        <v>1.8997477418829847</v>
      </c>
      <c r="AE14" s="223">
        <f t="shared" si="10"/>
        <v>1.90055973412629</v>
      </c>
      <c r="AF14" s="223">
        <f t="shared" si="11"/>
        <v>1.8829758832428585</v>
      </c>
    </row>
    <row r="15" spans="20:32" ht="13.5">
      <c r="T15" s="54" t="s">
        <v>100</v>
      </c>
      <c r="U15" s="197">
        <f t="shared" si="1"/>
        <v>1.454062262718299</v>
      </c>
      <c r="V15" s="197">
        <f t="shared" si="2"/>
        <v>1.4491829414109207</v>
      </c>
      <c r="W15" s="197">
        <f t="shared" si="3"/>
        <v>1.4331182795698925</v>
      </c>
      <c r="X15" s="197">
        <f t="shared" si="4"/>
        <v>1.4557066337041615</v>
      </c>
      <c r="Y15" s="197">
        <f t="shared" si="5"/>
        <v>1.5220851571826501</v>
      </c>
      <c r="Z15" s="197">
        <f t="shared" si="6"/>
        <v>1.4908796108633968</v>
      </c>
      <c r="AA15" s="197">
        <f t="shared" si="7"/>
        <v>1.513003355704698</v>
      </c>
      <c r="AB15" s="197">
        <f t="shared" si="8"/>
        <v>1.5931061806656102</v>
      </c>
      <c r="AC15" s="197">
        <f t="shared" si="9"/>
        <v>1.4348191757779647</v>
      </c>
      <c r="AD15" s="197">
        <f t="shared" si="0"/>
        <v>1.4847040127135478</v>
      </c>
      <c r="AE15" s="223">
        <f t="shared" si="10"/>
        <v>1.4593654932637983</v>
      </c>
      <c r="AF15" s="223">
        <f t="shared" si="11"/>
        <v>1.4499540863177227</v>
      </c>
    </row>
    <row r="16" spans="20:32" ht="13.5">
      <c r="T16" s="54" t="s">
        <v>101</v>
      </c>
      <c r="U16" s="197">
        <f t="shared" si="1"/>
        <v>1.9233909054108758</v>
      </c>
      <c r="V16" s="197">
        <f t="shared" si="2"/>
        <v>1.9031711519724306</v>
      </c>
      <c r="W16" s="197">
        <f t="shared" si="3"/>
        <v>1.89611681529115</v>
      </c>
      <c r="X16" s="197">
        <f t="shared" si="4"/>
        <v>1.8969358641596163</v>
      </c>
      <c r="Y16" s="197">
        <f t="shared" si="5"/>
        <v>1.9472151472920372</v>
      </c>
      <c r="Z16" s="197">
        <f t="shared" si="6"/>
        <v>1.8838895194854333</v>
      </c>
      <c r="AA16" s="197">
        <f t="shared" si="7"/>
        <v>1.8818470648063763</v>
      </c>
      <c r="AB16" s="197">
        <f t="shared" si="8"/>
        <v>1.9257343107874623</v>
      </c>
      <c r="AC16" s="197">
        <f t="shared" si="9"/>
        <v>1.8879177095902433</v>
      </c>
      <c r="AD16" s="197">
        <f t="shared" si="0"/>
        <v>1.8935508709738345</v>
      </c>
      <c r="AE16" s="223">
        <f t="shared" si="10"/>
        <v>1.8885892405030655</v>
      </c>
      <c r="AF16" s="223">
        <f t="shared" si="11"/>
        <v>1.8726045584136002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1.775609756097561</v>
      </c>
      <c r="V20" s="197">
        <f>P57</f>
        <v>2.048780487804878</v>
      </c>
      <c r="W20" s="197">
        <f>P72</f>
        <v>1.9256756756756757</v>
      </c>
      <c r="X20" s="197">
        <f>P87</f>
        <v>1.8472222222222223</v>
      </c>
      <c r="Y20" s="197">
        <f>P102</f>
        <v>1.6131386861313868</v>
      </c>
      <c r="Z20" s="197">
        <f>P117</f>
        <v>1.446808510638298</v>
      </c>
      <c r="AA20" s="197">
        <f>P132</f>
        <v>1.5277777777777777</v>
      </c>
      <c r="AB20" s="197">
        <f>P147</f>
        <v>1.3376623376623376</v>
      </c>
      <c r="AC20" s="197">
        <f>P162</f>
        <v>1.5625</v>
      </c>
      <c r="AD20" s="197">
        <f>P177</f>
        <v>1.0980392156862746</v>
      </c>
      <c r="AE20" s="197">
        <f>P192</f>
        <v>1.6666666666666667</v>
      </c>
      <c r="AF20" s="197">
        <f>P207</f>
        <v>3.769230769230769</v>
      </c>
    </row>
    <row r="21" spans="20:32" ht="13.5">
      <c r="T21" s="99" t="s">
        <v>93</v>
      </c>
      <c r="U21" s="197">
        <f aca="true" t="shared" si="12" ref="U21:U29">P43</f>
        <v>1.8557692307692308</v>
      </c>
      <c r="V21" s="197">
        <f aca="true" t="shared" si="13" ref="V21:V29">P58</f>
        <v>1.826086956521739</v>
      </c>
      <c r="W21" s="197">
        <f aca="true" t="shared" si="14" ref="W21:W29">P73</f>
        <v>2.040983606557377</v>
      </c>
      <c r="X21" s="197">
        <f aca="true" t="shared" si="15" ref="X21:X29">P88</f>
        <v>2.382978723404255</v>
      </c>
      <c r="Y21" s="197">
        <f aca="true" t="shared" si="16" ref="Y21:Y29">P103</f>
        <v>2.2244897959183674</v>
      </c>
      <c r="Z21" s="197">
        <f aca="true" t="shared" si="17" ref="Z21:Z29">P118</f>
        <v>1.7954545454545454</v>
      </c>
      <c r="AA21" s="197">
        <f aca="true" t="shared" si="18" ref="AA21:AA29">P133</f>
        <v>1.9393939393939394</v>
      </c>
      <c r="AB21" s="197">
        <f aca="true" t="shared" si="19" ref="AB21:AB29">P148</f>
        <v>3.3846153846153846</v>
      </c>
      <c r="AC21" s="197">
        <f aca="true" t="shared" si="20" ref="AC21:AC29">P163</f>
        <v>1.3166666666666667</v>
      </c>
      <c r="AD21" s="197">
        <f aca="true" t="shared" si="21" ref="AD21:AD29">P178</f>
        <v>1.7142857142857142</v>
      </c>
      <c r="AE21" s="197">
        <f aca="true" t="shared" si="22" ref="AE21:AE29">P193</f>
        <v>1.1</v>
      </c>
      <c r="AF21" s="197">
        <f aca="true" t="shared" si="23" ref="AF21:AF29">P208</f>
        <v>1.4444444444444444</v>
      </c>
    </row>
    <row r="22" spans="20:32" ht="13.5">
      <c r="T22" s="99" t="s">
        <v>94</v>
      </c>
      <c r="U22" s="197">
        <f t="shared" si="12"/>
        <v>2.257142857142857</v>
      </c>
      <c r="V22" s="197">
        <f t="shared" si="13"/>
        <v>2.25</v>
      </c>
      <c r="W22" s="197">
        <f t="shared" si="14"/>
        <v>-0.047619047619047616</v>
      </c>
      <c r="X22" s="197">
        <f t="shared" si="15"/>
        <v>1.2173913043478262</v>
      </c>
      <c r="Y22" s="197">
        <f t="shared" si="16"/>
        <v>2.590909090909091</v>
      </c>
      <c r="Z22" s="197">
        <f t="shared" si="17"/>
        <v>1.625</v>
      </c>
      <c r="AA22" s="197">
        <f t="shared" si="18"/>
        <v>2.1818181818181817</v>
      </c>
      <c r="AB22" s="197">
        <f t="shared" si="19"/>
        <v>1</v>
      </c>
      <c r="AC22" s="197">
        <f t="shared" si="20"/>
        <v>1.125</v>
      </c>
      <c r="AD22" s="197">
        <f t="shared" si="21"/>
        <v>1.5</v>
      </c>
      <c r="AE22" s="197">
        <f t="shared" si="22"/>
        <v>1.2</v>
      </c>
      <c r="AF22" s="197">
        <f t="shared" si="23"/>
        <v>1.5714285714285714</v>
      </c>
    </row>
    <row r="23" spans="20:32" ht="13.5">
      <c r="T23" s="99" t="s">
        <v>95</v>
      </c>
      <c r="U23" s="197">
        <f t="shared" si="12"/>
        <v>1.518987341772152</v>
      </c>
      <c r="V23" s="197">
        <f t="shared" si="13"/>
        <v>1.3943661971830985</v>
      </c>
      <c r="W23" s="197">
        <f t="shared" si="14"/>
        <v>1.7727272727272727</v>
      </c>
      <c r="X23" s="197">
        <f t="shared" si="15"/>
        <v>1.6031746031746033</v>
      </c>
      <c r="Y23" s="197">
        <f t="shared" si="16"/>
        <v>1.6067415730337078</v>
      </c>
      <c r="Z23" s="197">
        <f t="shared" si="17"/>
        <v>1.875</v>
      </c>
      <c r="AA23" s="197">
        <f t="shared" si="18"/>
        <v>2.0588235294117645</v>
      </c>
      <c r="AB23" s="197">
        <f t="shared" si="19"/>
        <v>1.4090909090909092</v>
      </c>
      <c r="AC23" s="197">
        <f t="shared" si="20"/>
        <v>1.84</v>
      </c>
      <c r="AD23" s="197">
        <f t="shared" si="21"/>
        <v>2.6</v>
      </c>
      <c r="AE23" s="197">
        <f t="shared" si="22"/>
        <v>1.5555555555555556</v>
      </c>
      <c r="AF23" s="197">
        <f t="shared" si="23"/>
        <v>1.2352941176470589</v>
      </c>
    </row>
    <row r="24" spans="20:32" ht="13.5">
      <c r="T24" s="99" t="s">
        <v>96</v>
      </c>
      <c r="U24" s="197">
        <f t="shared" si="12"/>
        <v>1.680952380952381</v>
      </c>
      <c r="V24" s="197">
        <f t="shared" si="13"/>
        <v>1.3742690058479532</v>
      </c>
      <c r="W24" s="197">
        <f t="shared" si="14"/>
        <v>1.3581081081081081</v>
      </c>
      <c r="X24" s="197">
        <f t="shared" si="15"/>
        <v>1.4154929577464788</v>
      </c>
      <c r="Y24" s="197">
        <f t="shared" si="16"/>
        <v>1.4326241134751774</v>
      </c>
      <c r="Z24" s="197">
        <f t="shared" si="17"/>
        <v>1.45</v>
      </c>
      <c r="AA24" s="197">
        <f t="shared" si="18"/>
        <v>1.5698924731182795</v>
      </c>
      <c r="AB24" s="197">
        <f t="shared" si="19"/>
        <v>1.6373626373626373</v>
      </c>
      <c r="AC24" s="197">
        <f t="shared" si="20"/>
        <v>1.4155844155844155</v>
      </c>
      <c r="AD24" s="197">
        <f t="shared" si="21"/>
        <v>1.4583333333333333</v>
      </c>
      <c r="AE24" s="197">
        <f t="shared" si="22"/>
        <v>1.4583333333333333</v>
      </c>
      <c r="AF24" s="197">
        <f t="shared" si="23"/>
        <v>1.5862068965517242</v>
      </c>
    </row>
    <row r="25" spans="20:32" ht="13.5">
      <c r="T25" s="99" t="s">
        <v>97</v>
      </c>
      <c r="U25" s="197">
        <f t="shared" si="12"/>
        <v>1.5319148936170213</v>
      </c>
      <c r="V25" s="197">
        <f t="shared" si="13"/>
        <v>1.3392857142857142</v>
      </c>
      <c r="W25" s="197">
        <f t="shared" si="14"/>
        <v>1.3779527559055118</v>
      </c>
      <c r="X25" s="197">
        <f t="shared" si="15"/>
        <v>1.4296296296296296</v>
      </c>
      <c r="Y25" s="197">
        <f t="shared" si="16"/>
        <v>1.721311475409836</v>
      </c>
      <c r="Z25" s="197">
        <f t="shared" si="17"/>
        <v>1.694736842105263</v>
      </c>
      <c r="AA25" s="197">
        <f t="shared" si="18"/>
        <v>1.393939393939394</v>
      </c>
      <c r="AB25" s="197">
        <f t="shared" si="19"/>
        <v>1.3714285714285714</v>
      </c>
      <c r="AC25" s="197">
        <f t="shared" si="20"/>
        <v>1.4210526315789473</v>
      </c>
      <c r="AD25" s="197">
        <f t="shared" si="21"/>
        <v>1.38</v>
      </c>
      <c r="AE25" s="197">
        <f t="shared" si="22"/>
        <v>1.4067796610169492</v>
      </c>
      <c r="AF25" s="197">
        <f t="shared" si="23"/>
        <v>1.19047619047619</v>
      </c>
    </row>
    <row r="26" spans="20:32" ht="13.5">
      <c r="T26" s="99" t="s">
        <v>98</v>
      </c>
      <c r="U26" s="197">
        <f t="shared" si="12"/>
        <v>1.435897435897436</v>
      </c>
      <c r="V26" s="197">
        <f t="shared" si="13"/>
        <v>1.6666666666666667</v>
      </c>
      <c r="W26" s="197">
        <f t="shared" si="14"/>
        <v>1.4457831325301205</v>
      </c>
      <c r="X26" s="197">
        <f t="shared" si="15"/>
        <v>1.3544303797468353</v>
      </c>
      <c r="Y26" s="197">
        <f t="shared" si="16"/>
        <v>1.4177215189873418</v>
      </c>
      <c r="Z26" s="197">
        <f t="shared" si="17"/>
        <v>1.5972222222222223</v>
      </c>
      <c r="AA26" s="197">
        <f t="shared" si="18"/>
        <v>1.6071428571428572</v>
      </c>
      <c r="AB26" s="197">
        <f t="shared" si="19"/>
        <v>1.6153846153846154</v>
      </c>
      <c r="AC26" s="197">
        <f t="shared" si="20"/>
        <v>1.3877551020408163</v>
      </c>
      <c r="AD26" s="197">
        <f t="shared" si="21"/>
        <v>1.1282051282051282</v>
      </c>
      <c r="AE26" s="197">
        <f t="shared" si="22"/>
        <v>1.3611111111111112</v>
      </c>
      <c r="AF26" s="197">
        <f t="shared" si="23"/>
        <v>1.16</v>
      </c>
    </row>
    <row r="27" spans="20:32" ht="13.5">
      <c r="T27" s="55" t="s">
        <v>99</v>
      </c>
      <c r="U27" s="197">
        <f t="shared" si="12"/>
        <v>1.3518518518518519</v>
      </c>
      <c r="V27" s="197">
        <f t="shared" si="13"/>
        <v>1.5121951219512195</v>
      </c>
      <c r="W27" s="197">
        <f t="shared" si="14"/>
        <v>1.2571428571428571</v>
      </c>
      <c r="X27" s="197">
        <f t="shared" si="15"/>
        <v>1.1666666666666667</v>
      </c>
      <c r="Y27" s="197">
        <f t="shared" si="16"/>
        <v>1.5142857142857142</v>
      </c>
      <c r="Z27" s="197">
        <f t="shared" si="17"/>
        <v>1.4230769230769231</v>
      </c>
      <c r="AA27" s="197">
        <f t="shared" si="18"/>
        <v>1.6956521739130435</v>
      </c>
      <c r="AB27" s="197">
        <f t="shared" si="19"/>
        <v>1.4230769230769231</v>
      </c>
      <c r="AC27" s="197">
        <f t="shared" si="20"/>
        <v>3</v>
      </c>
      <c r="AD27" s="197">
        <f t="shared" si="21"/>
        <v>3</v>
      </c>
      <c r="AE27" s="197">
        <f t="shared" si="22"/>
        <v>1.2857142857142858</v>
      </c>
      <c r="AF27" s="197">
        <f t="shared" si="23"/>
        <v>1.2857142857142858</v>
      </c>
    </row>
    <row r="28" spans="20:32" ht="13.5">
      <c r="T28" s="54" t="s">
        <v>100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101</v>
      </c>
      <c r="U29" s="197">
        <f t="shared" si="12"/>
        <v>1.6512096774193548</v>
      </c>
      <c r="V29" s="197">
        <f t="shared" si="13"/>
        <v>1.6163366336633664</v>
      </c>
      <c r="W29" s="197">
        <f t="shared" si="14"/>
        <v>1.5866666666666667</v>
      </c>
      <c r="X29" s="197">
        <f t="shared" si="15"/>
        <v>1.5695067264573992</v>
      </c>
      <c r="Y29" s="197">
        <f t="shared" si="16"/>
        <v>1.642433234421365</v>
      </c>
      <c r="Z29" s="197">
        <f t="shared" si="17"/>
        <v>1.5969868173258004</v>
      </c>
      <c r="AA29" s="197">
        <f t="shared" si="18"/>
        <v>1.6727272727272726</v>
      </c>
      <c r="AB29" s="197">
        <f t="shared" si="19"/>
        <v>1.6460807600950118</v>
      </c>
      <c r="AC29" s="197">
        <f t="shared" si="20"/>
        <v>1.4879807692307692</v>
      </c>
      <c r="AD29" s="197">
        <f t="shared" si="21"/>
        <v>1.6146179401993355</v>
      </c>
      <c r="AE29" s="197">
        <f t="shared" si="22"/>
        <v>1.4218009478672986</v>
      </c>
      <c r="AF29" s="197">
        <f t="shared" si="23"/>
        <v>1.5859375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94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95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96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平成３１年３月</v>
      </c>
      <c r="C38" s="3"/>
      <c r="D38" s="3"/>
      <c r="T38" s="99" t="s">
        <v>97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103</v>
      </c>
      <c r="T39" s="99" t="s">
        <v>98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55" t="s">
        <v>99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100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18.37987679671458</v>
      </c>
      <c r="D42" s="238">
        <v>11.666666666666666</v>
      </c>
      <c r="E42" s="239"/>
      <c r="F42" s="240">
        <v>18.36955407483342</v>
      </c>
      <c r="G42" s="237">
        <v>1.458691629476434</v>
      </c>
      <c r="H42" s="238">
        <v>1.6341463414634145</v>
      </c>
      <c r="I42" s="239"/>
      <c r="J42" s="240">
        <v>1.4591379337086843</v>
      </c>
      <c r="K42" s="237">
        <v>1.881018181818182</v>
      </c>
      <c r="L42" s="238">
        <v>1.605263157894737</v>
      </c>
      <c r="M42" s="239"/>
      <c r="N42" s="240">
        <v>1.880258195532347</v>
      </c>
      <c r="O42" s="241">
        <v>1.9432674640968914</v>
      </c>
      <c r="P42" s="242">
        <v>1.775609756097561</v>
      </c>
      <c r="Q42" s="243"/>
      <c r="R42" s="244">
        <v>1.942838976711714</v>
      </c>
      <c r="T42" s="54" t="s">
        <v>101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17.56195462478185</v>
      </c>
      <c r="D43" s="246">
        <v>11.75</v>
      </c>
      <c r="E43" s="247"/>
      <c r="F43" s="248">
        <v>17.52166377816291</v>
      </c>
      <c r="G43" s="245">
        <v>1.4391879307133544</v>
      </c>
      <c r="H43" s="246">
        <v>1.3417721518987342</v>
      </c>
      <c r="I43" s="247"/>
      <c r="J43" s="248">
        <v>1.438712467564562</v>
      </c>
      <c r="K43" s="245">
        <v>1.8968481375358166</v>
      </c>
      <c r="L43" s="246">
        <v>1.9047619047619047</v>
      </c>
      <c r="M43" s="247"/>
      <c r="N43" s="248">
        <v>1.896900695762176</v>
      </c>
      <c r="O43" s="249">
        <v>1.9778013218303818</v>
      </c>
      <c r="P43" s="250">
        <v>1.8557692307692308</v>
      </c>
      <c r="Q43" s="251"/>
      <c r="R43" s="252">
        <v>1.977164366373902</v>
      </c>
    </row>
    <row r="44" spans="2:18" ht="13.5">
      <c r="B44" s="99" t="s">
        <v>94</v>
      </c>
      <c r="C44" s="245">
        <v>18.96969696969697</v>
      </c>
      <c r="D44" s="246">
        <v>15.5</v>
      </c>
      <c r="E44" s="247"/>
      <c r="F44" s="248">
        <v>18.935</v>
      </c>
      <c r="G44" s="245">
        <v>1.3945590994371482</v>
      </c>
      <c r="H44" s="246">
        <v>1.3571428571428572</v>
      </c>
      <c r="I44" s="247"/>
      <c r="J44" s="248">
        <v>1.3943635684957074</v>
      </c>
      <c r="K44" s="245">
        <v>1.980083857442348</v>
      </c>
      <c r="L44" s="246">
        <v>2</v>
      </c>
      <c r="M44" s="247"/>
      <c r="N44" s="248">
        <v>1.9801876955161626</v>
      </c>
      <c r="O44" s="249">
        <v>2.017587164455415</v>
      </c>
      <c r="P44" s="250">
        <v>2.257142857142857</v>
      </c>
      <c r="Q44" s="251"/>
      <c r="R44" s="252">
        <v>2.0188737148994935</v>
      </c>
    </row>
    <row r="45" spans="2:26" ht="13.5">
      <c r="B45" s="99" t="s">
        <v>95</v>
      </c>
      <c r="C45" s="245">
        <v>18.117894736842103</v>
      </c>
      <c r="D45" s="246">
        <v>4</v>
      </c>
      <c r="E45" s="247"/>
      <c r="F45" s="248">
        <v>18.08823529411765</v>
      </c>
      <c r="G45" s="245">
        <v>1.4167859821367697</v>
      </c>
      <c r="H45" s="246">
        <v>1.2941176470588236</v>
      </c>
      <c r="I45" s="247"/>
      <c r="J45" s="248">
        <v>1.4162198846284357</v>
      </c>
      <c r="K45" s="245">
        <v>2.180807248764415</v>
      </c>
      <c r="L45" s="246">
        <v>2.8</v>
      </c>
      <c r="M45" s="247"/>
      <c r="N45" s="248">
        <v>2.183347005742412</v>
      </c>
      <c r="O45" s="249">
        <v>1.9738759248719409</v>
      </c>
      <c r="P45" s="250">
        <v>1.518987341772152</v>
      </c>
      <c r="Q45" s="251"/>
      <c r="R45" s="252">
        <v>1.9718397642925944</v>
      </c>
      <c r="T45" s="108"/>
      <c r="Y45" s="38"/>
      <c r="Z45" s="38"/>
    </row>
    <row r="46" spans="2:32" ht="13.5">
      <c r="B46" s="99" t="s">
        <v>96</v>
      </c>
      <c r="C46" s="245">
        <v>17.996835443037973</v>
      </c>
      <c r="D46" s="246">
        <v>19.5</v>
      </c>
      <c r="E46" s="247"/>
      <c r="F46" s="248">
        <v>18.0062893081761</v>
      </c>
      <c r="G46" s="245">
        <v>1.4483889528193326</v>
      </c>
      <c r="H46" s="246">
        <v>1.263157894736842</v>
      </c>
      <c r="I46" s="247"/>
      <c r="J46" s="248">
        <v>1.4465842402142328</v>
      </c>
      <c r="K46" s="245">
        <v>1.8027671474830733</v>
      </c>
      <c r="L46" s="246">
        <v>1.6857142857142857</v>
      </c>
      <c r="M46" s="247"/>
      <c r="N46" s="248">
        <v>1.8015734265734267</v>
      </c>
      <c r="O46" s="249">
        <v>1.9931337288056425</v>
      </c>
      <c r="P46" s="250">
        <v>1.680952380952381</v>
      </c>
      <c r="Q46" s="251"/>
      <c r="R46" s="252">
        <v>1.9901012997825986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245">
        <v>16.894984326018808</v>
      </c>
      <c r="D47" s="246">
        <v>19</v>
      </c>
      <c r="E47" s="247"/>
      <c r="F47" s="248">
        <v>16.9015625</v>
      </c>
      <c r="G47" s="245">
        <v>1.3707279831140253</v>
      </c>
      <c r="H47" s="246">
        <v>1.259493670886076</v>
      </c>
      <c r="I47" s="247"/>
      <c r="J47" s="248">
        <v>1.3699442586399109</v>
      </c>
      <c r="K47" s="245">
        <v>1.9554636164516914</v>
      </c>
      <c r="L47" s="246">
        <v>1.8214285714285714</v>
      </c>
      <c r="M47" s="247"/>
      <c r="N47" s="248">
        <v>1.9545564418660866</v>
      </c>
      <c r="O47" s="249">
        <v>1.8263122825201747</v>
      </c>
      <c r="P47" s="250">
        <v>1.5319148936170213</v>
      </c>
      <c r="Q47" s="251"/>
      <c r="R47" s="252">
        <v>1.8242776266450995</v>
      </c>
      <c r="T47" s="98" t="s">
        <v>28</v>
      </c>
      <c r="U47" s="197">
        <f aca="true" t="shared" si="36" ref="U47:U56">R42</f>
        <v>1.942838976711714</v>
      </c>
      <c r="V47" s="197">
        <f aca="true" t="shared" si="37" ref="V47:V56">R57</f>
        <v>1.928795342588446</v>
      </c>
      <c r="W47" s="197">
        <f aca="true" t="shared" si="38" ref="W47:W56">R72</f>
        <v>1.9329245270736501</v>
      </c>
      <c r="X47" s="197">
        <f aca="true" t="shared" si="39" ref="X47:X56">R87</f>
        <v>1.9216923291740184</v>
      </c>
      <c r="Y47" s="197">
        <f aca="true" t="shared" si="40" ref="Y47:Y56">R102</f>
        <v>1.9653444007931131</v>
      </c>
      <c r="Z47" s="197">
        <f aca="true" t="shared" si="41" ref="Z47:Z56">R117</f>
        <v>1.9116870619139887</v>
      </c>
      <c r="AA47" s="197">
        <f aca="true" t="shared" si="42" ref="AA47:AA56">R132</f>
        <v>1.8979790128254956</v>
      </c>
      <c r="AB47" s="197">
        <f aca="true" t="shared" si="43" ref="AB47:AB56">R147</f>
        <v>1.938182045199151</v>
      </c>
      <c r="AC47" s="197">
        <f aca="true" t="shared" si="44" ref="AC47:AC56">R162</f>
        <v>1.8952395487555165</v>
      </c>
      <c r="AD47" s="197">
        <f aca="true" t="shared" si="45" ref="AD47:AD56">R177</f>
        <v>1.9127012566570698</v>
      </c>
      <c r="AE47" s="197">
        <f aca="true" t="shared" si="46" ref="AE47:AE56">R192</f>
        <v>1.9091496630043394</v>
      </c>
      <c r="AF47" s="197">
        <f aca="true" t="shared" si="47" ref="AF47:AF56">R207</f>
        <v>1.892491815304362</v>
      </c>
    </row>
    <row r="48" spans="2:32" ht="13.5">
      <c r="B48" s="99" t="s">
        <v>98</v>
      </c>
      <c r="C48" s="245">
        <v>16.80184331797235</v>
      </c>
      <c r="D48" s="246">
        <v>5</v>
      </c>
      <c r="E48" s="247"/>
      <c r="F48" s="248">
        <v>16.77471264367816</v>
      </c>
      <c r="G48" s="245">
        <v>1.3670075923950555</v>
      </c>
      <c r="H48" s="246">
        <v>1.2580645161290323</v>
      </c>
      <c r="I48" s="247"/>
      <c r="J48" s="248">
        <v>1.3663755458515283</v>
      </c>
      <c r="K48" s="245">
        <v>1.941678939617084</v>
      </c>
      <c r="L48" s="246">
        <v>2</v>
      </c>
      <c r="M48" s="247"/>
      <c r="N48" s="248">
        <v>1.9420713867758923</v>
      </c>
      <c r="O48" s="249">
        <v>1.8046139836082162</v>
      </c>
      <c r="P48" s="250">
        <v>1.435897435897436</v>
      </c>
      <c r="Q48" s="251"/>
      <c r="R48" s="252">
        <v>1.8024442991500276</v>
      </c>
      <c r="T48" s="99" t="s">
        <v>93</v>
      </c>
      <c r="U48" s="197">
        <f t="shared" si="36"/>
        <v>1.977164366373902</v>
      </c>
      <c r="V48" s="197">
        <f t="shared" si="37"/>
        <v>1.9549969897652018</v>
      </c>
      <c r="W48" s="197">
        <f t="shared" si="38"/>
        <v>1.956129169322286</v>
      </c>
      <c r="X48" s="197">
        <f t="shared" si="39"/>
        <v>1.9655298099453267</v>
      </c>
      <c r="Y48" s="197">
        <f t="shared" si="40"/>
        <v>2.0044638328091713</v>
      </c>
      <c r="Z48" s="197">
        <f t="shared" si="41"/>
        <v>1.932269220537377</v>
      </c>
      <c r="AA48" s="197">
        <f t="shared" si="42"/>
        <v>1.9350108139473545</v>
      </c>
      <c r="AB48" s="197">
        <f t="shared" si="43"/>
        <v>1.973300847672707</v>
      </c>
      <c r="AC48" s="197">
        <f t="shared" si="44"/>
        <v>1.9583925095997055</v>
      </c>
      <c r="AD48" s="197">
        <f t="shared" si="45"/>
        <v>1.9498329452262833</v>
      </c>
      <c r="AE48" s="197">
        <f t="shared" si="46"/>
        <v>1.9624925687726316</v>
      </c>
      <c r="AF48" s="197">
        <f t="shared" si="47"/>
        <v>1.9449858009911465</v>
      </c>
    </row>
    <row r="49" spans="2:32" ht="13.5">
      <c r="B49" s="288" t="s">
        <v>99</v>
      </c>
      <c r="C49" s="253">
        <v>19.03252032520325</v>
      </c>
      <c r="D49" s="254">
        <v>4</v>
      </c>
      <c r="E49" s="255"/>
      <c r="F49" s="256">
        <v>18.991891891891893</v>
      </c>
      <c r="G49" s="253">
        <v>1.3578370056768978</v>
      </c>
      <c r="H49" s="254">
        <v>1.186046511627907</v>
      </c>
      <c r="I49" s="255"/>
      <c r="J49" s="256">
        <v>1.3571291682637026</v>
      </c>
      <c r="K49" s="253">
        <v>1.9779735682819384</v>
      </c>
      <c r="L49" s="254">
        <v>1.8</v>
      </c>
      <c r="M49" s="255"/>
      <c r="N49" s="256">
        <v>1.9771066731612275</v>
      </c>
      <c r="O49" s="257">
        <v>1.9661069894572432</v>
      </c>
      <c r="P49" s="258">
        <v>1.3518518518518519</v>
      </c>
      <c r="Q49" s="259"/>
      <c r="R49" s="260">
        <v>1.9635274904735982</v>
      </c>
      <c r="T49" s="99" t="s">
        <v>94</v>
      </c>
      <c r="U49" s="197">
        <f t="shared" si="36"/>
        <v>2.0188737148994935</v>
      </c>
      <c r="V49" s="197">
        <f t="shared" si="37"/>
        <v>2.061550151975684</v>
      </c>
      <c r="W49" s="197">
        <f t="shared" si="38"/>
        <v>2</v>
      </c>
      <c r="X49" s="197">
        <f t="shared" si="39"/>
        <v>2.009883903357389</v>
      </c>
      <c r="Y49" s="197">
        <f t="shared" si="40"/>
        <v>2.031694993109784</v>
      </c>
      <c r="Z49" s="197">
        <f t="shared" si="41"/>
        <v>1.8904521024343977</v>
      </c>
      <c r="AA49" s="197">
        <f t="shared" si="42"/>
        <v>1.9982189119170986</v>
      </c>
      <c r="AB49" s="197">
        <f t="shared" si="43"/>
        <v>1.9864203379125218</v>
      </c>
      <c r="AC49" s="197">
        <f t="shared" si="44"/>
        <v>1.9901485788113695</v>
      </c>
      <c r="AD49" s="197">
        <f t="shared" si="45"/>
        <v>1.951651893634166</v>
      </c>
      <c r="AE49" s="197">
        <f t="shared" si="46"/>
        <v>1.9514075067024128</v>
      </c>
      <c r="AF49" s="197">
        <f t="shared" si="47"/>
        <v>1.9470018685238661</v>
      </c>
    </row>
    <row r="50" spans="2:32" ht="13.5">
      <c r="B50" s="289" t="s">
        <v>100</v>
      </c>
      <c r="C50" s="261">
        <v>11.153846153846153</v>
      </c>
      <c r="D50" s="262"/>
      <c r="E50" s="263"/>
      <c r="F50" s="264">
        <v>11.153846153846153</v>
      </c>
      <c r="G50" s="261">
        <v>1.3281979458450046</v>
      </c>
      <c r="H50" s="262"/>
      <c r="I50" s="263"/>
      <c r="J50" s="264">
        <v>1.3281979458450046</v>
      </c>
      <c r="K50" s="261">
        <v>1.4914163090128756</v>
      </c>
      <c r="L50" s="262"/>
      <c r="M50" s="263"/>
      <c r="N50" s="264">
        <v>1.4914163090128756</v>
      </c>
      <c r="O50" s="265">
        <v>1.454062262718299</v>
      </c>
      <c r="P50" s="266"/>
      <c r="Q50" s="267"/>
      <c r="R50" s="268">
        <v>1.454062262718299</v>
      </c>
      <c r="T50" s="99" t="s">
        <v>95</v>
      </c>
      <c r="U50" s="197">
        <f t="shared" si="36"/>
        <v>1.9718397642925944</v>
      </c>
      <c r="V50" s="197">
        <f t="shared" si="37"/>
        <v>1.9307427822954757</v>
      </c>
      <c r="W50" s="197">
        <f t="shared" si="38"/>
        <v>1.939051653135663</v>
      </c>
      <c r="X50" s="197">
        <f t="shared" si="39"/>
        <v>1.9475502331740457</v>
      </c>
      <c r="Y50" s="197">
        <f t="shared" si="40"/>
        <v>2.0006714789323485</v>
      </c>
      <c r="Z50" s="197">
        <f t="shared" si="41"/>
        <v>1.9150844496214328</v>
      </c>
      <c r="AA50" s="197">
        <f t="shared" si="42"/>
        <v>1.905003203448075</v>
      </c>
      <c r="AB50" s="197">
        <f t="shared" si="43"/>
        <v>1.9668520830968328</v>
      </c>
      <c r="AC50" s="197">
        <f t="shared" si="44"/>
        <v>1.9272504521323144</v>
      </c>
      <c r="AD50" s="197">
        <f t="shared" si="45"/>
        <v>1.9248230965185396</v>
      </c>
      <c r="AE50" s="197">
        <f t="shared" si="46"/>
        <v>1.938389759540615</v>
      </c>
      <c r="AF50" s="197">
        <f t="shared" si="47"/>
        <v>1.8962437293527468</v>
      </c>
    </row>
    <row r="51" spans="2:32" ht="13.5">
      <c r="B51" s="54" t="s">
        <v>101</v>
      </c>
      <c r="C51" s="269">
        <v>17.9457774419044</v>
      </c>
      <c r="D51" s="270">
        <v>13.444444444444445</v>
      </c>
      <c r="E51" s="271"/>
      <c r="F51" s="272">
        <v>17.93052155902843</v>
      </c>
      <c r="G51" s="269">
        <v>1.4219198727838036</v>
      </c>
      <c r="H51" s="270">
        <v>1.3470149253731343</v>
      </c>
      <c r="I51" s="271"/>
      <c r="J51" s="272">
        <v>1.4215642273350027</v>
      </c>
      <c r="K51" s="269">
        <v>1.9147047472018526</v>
      </c>
      <c r="L51" s="270">
        <v>1.8411764705882352</v>
      </c>
      <c r="M51" s="271"/>
      <c r="N51" s="272">
        <v>1.9143355094083243</v>
      </c>
      <c r="O51" s="273">
        <v>1.9233909054108758</v>
      </c>
      <c r="P51" s="274">
        <v>1.6512096774193548</v>
      </c>
      <c r="Q51" s="275"/>
      <c r="R51" s="276">
        <v>1.9220959232613908</v>
      </c>
      <c r="T51" s="99" t="s">
        <v>96</v>
      </c>
      <c r="U51" s="197">
        <f t="shared" si="36"/>
        <v>1.9901012997825986</v>
      </c>
      <c r="V51" s="197">
        <f t="shared" si="37"/>
        <v>1.9676880997635715</v>
      </c>
      <c r="W51" s="197">
        <f t="shared" si="38"/>
        <v>1.9497985143467496</v>
      </c>
      <c r="X51" s="197">
        <f t="shared" si="39"/>
        <v>1.9659335920655454</v>
      </c>
      <c r="Y51" s="197">
        <f t="shared" si="40"/>
        <v>2.024520157957572</v>
      </c>
      <c r="Z51" s="197">
        <f t="shared" si="41"/>
        <v>1.9485211985819046</v>
      </c>
      <c r="AA51" s="197">
        <f t="shared" si="42"/>
        <v>1.9542751291800722</v>
      </c>
      <c r="AB51" s="197">
        <f t="shared" si="43"/>
        <v>1.9921234000656383</v>
      </c>
      <c r="AC51" s="197">
        <f t="shared" si="44"/>
        <v>1.9433737806328812</v>
      </c>
      <c r="AD51" s="197">
        <f t="shared" si="45"/>
        <v>1.954937724495032</v>
      </c>
      <c r="AE51" s="197">
        <f t="shared" si="46"/>
        <v>1.9336015097338102</v>
      </c>
      <c r="AF51" s="197">
        <f t="shared" si="47"/>
        <v>1.9255226703470838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97</v>
      </c>
      <c r="U52" s="197">
        <f t="shared" si="36"/>
        <v>1.8242776266450995</v>
      </c>
      <c r="V52" s="197">
        <f t="shared" si="37"/>
        <v>1.7974431713517298</v>
      </c>
      <c r="W52" s="197">
        <f t="shared" si="38"/>
        <v>1.7764226048080316</v>
      </c>
      <c r="X52" s="197">
        <f t="shared" si="39"/>
        <v>1.7823790889403899</v>
      </c>
      <c r="Y52" s="197">
        <f t="shared" si="40"/>
        <v>1.8633756429708026</v>
      </c>
      <c r="Z52" s="197">
        <f t="shared" si="41"/>
        <v>1.7938957873970058</v>
      </c>
      <c r="AA52" s="197">
        <f t="shared" si="42"/>
        <v>1.7796057677557908</v>
      </c>
      <c r="AB52" s="197">
        <f t="shared" si="43"/>
        <v>1.8423217722761067</v>
      </c>
      <c r="AC52" s="197">
        <f t="shared" si="44"/>
        <v>1.8012586822211136</v>
      </c>
      <c r="AD52" s="197">
        <f t="shared" si="45"/>
        <v>1.8050495605012156</v>
      </c>
      <c r="AE52" s="197">
        <f t="shared" si="46"/>
        <v>1.7903563114074892</v>
      </c>
      <c r="AF52" s="197">
        <f t="shared" si="47"/>
        <v>1.7921061171507382</v>
      </c>
    </row>
    <row r="53" spans="2:32" ht="14.25">
      <c r="B53" s="40" t="str">
        <f>'審査確定状況'!H6</f>
        <v>平成３１年４月</v>
      </c>
      <c r="C53" s="3"/>
      <c r="D53" s="3"/>
      <c r="T53" s="99" t="s">
        <v>98</v>
      </c>
      <c r="U53" s="197">
        <f t="shared" si="36"/>
        <v>1.8024442991500276</v>
      </c>
      <c r="V53" s="197">
        <f t="shared" si="37"/>
        <v>1.8027366600539194</v>
      </c>
      <c r="W53" s="197">
        <f t="shared" si="38"/>
        <v>1.7642109804767554</v>
      </c>
      <c r="X53" s="197">
        <f t="shared" si="39"/>
        <v>1.779975605875802</v>
      </c>
      <c r="Y53" s="197">
        <f t="shared" si="40"/>
        <v>1.822969969504316</v>
      </c>
      <c r="Z53" s="197">
        <f t="shared" si="41"/>
        <v>1.7993309232180434</v>
      </c>
      <c r="AA53" s="197">
        <f t="shared" si="42"/>
        <v>1.803096509683336</v>
      </c>
      <c r="AB53" s="197">
        <f t="shared" si="43"/>
        <v>1.856355660175476</v>
      </c>
      <c r="AC53" s="197">
        <f t="shared" si="44"/>
        <v>1.8091722353955595</v>
      </c>
      <c r="AD53" s="197">
        <f t="shared" si="45"/>
        <v>1.8063711479499038</v>
      </c>
      <c r="AE53" s="197">
        <f t="shared" si="46"/>
        <v>1.7886419477328568</v>
      </c>
      <c r="AF53" s="197">
        <f t="shared" si="47"/>
        <v>1.7673448683988051</v>
      </c>
    </row>
    <row r="54" spans="2:32" ht="13.5">
      <c r="B54" t="s">
        <v>23</v>
      </c>
      <c r="R54" t="s">
        <v>103</v>
      </c>
      <c r="T54" s="55" t="s">
        <v>99</v>
      </c>
      <c r="U54" s="197">
        <f t="shared" si="36"/>
        <v>1.9635274904735982</v>
      </c>
      <c r="V54" s="197">
        <f t="shared" si="37"/>
        <v>1.8816858237547893</v>
      </c>
      <c r="W54" s="197">
        <f t="shared" si="38"/>
        <v>1.8883142880974226</v>
      </c>
      <c r="X54" s="197">
        <f t="shared" si="39"/>
        <v>1.8779757085020243</v>
      </c>
      <c r="Y54" s="197">
        <f t="shared" si="40"/>
        <v>1.9269627776040037</v>
      </c>
      <c r="Z54" s="197">
        <f t="shared" si="41"/>
        <v>1.863763813293749</v>
      </c>
      <c r="AA54" s="197">
        <f t="shared" si="42"/>
        <v>1.8876470097589457</v>
      </c>
      <c r="AB54" s="197">
        <f t="shared" si="43"/>
        <v>1.9073704383933563</v>
      </c>
      <c r="AC54" s="197">
        <f t="shared" si="44"/>
        <v>1.908128386827845</v>
      </c>
      <c r="AD54" s="197">
        <f t="shared" si="45"/>
        <v>1.9015354618571776</v>
      </c>
      <c r="AE54" s="197">
        <f t="shared" si="46"/>
        <v>1.8998078266946192</v>
      </c>
      <c r="AF54" s="197">
        <f t="shared" si="47"/>
        <v>1.8826040554962646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54" t="s">
        <v>100</v>
      </c>
      <c r="U55" s="197">
        <f t="shared" si="36"/>
        <v>1.454062262718299</v>
      </c>
      <c r="V55" s="197">
        <f t="shared" si="37"/>
        <v>1.4491829414109207</v>
      </c>
      <c r="W55" s="197">
        <f t="shared" si="38"/>
        <v>1.4331182795698925</v>
      </c>
      <c r="X55" s="197">
        <f t="shared" si="39"/>
        <v>1.4557066337041615</v>
      </c>
      <c r="Y55" s="197">
        <f t="shared" si="40"/>
        <v>1.5220851571826501</v>
      </c>
      <c r="Z55" s="197">
        <f t="shared" si="41"/>
        <v>1.4908796108633968</v>
      </c>
      <c r="AA55" s="197">
        <f t="shared" si="42"/>
        <v>1.513003355704698</v>
      </c>
      <c r="AB55" s="197">
        <f t="shared" si="43"/>
        <v>1.5931061806656102</v>
      </c>
      <c r="AC55" s="197">
        <f t="shared" si="44"/>
        <v>1.4348191757779647</v>
      </c>
      <c r="AD55" s="197">
        <f t="shared" si="45"/>
        <v>1.4847040127135478</v>
      </c>
      <c r="AE55" s="197">
        <f t="shared" si="46"/>
        <v>1.4593654932637983</v>
      </c>
      <c r="AF55" s="197">
        <f t="shared" si="47"/>
        <v>1.4499540863177227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101</v>
      </c>
      <c r="U56" s="197">
        <f t="shared" si="36"/>
        <v>1.9220959232613908</v>
      </c>
      <c r="V56" s="197">
        <f t="shared" si="37"/>
        <v>1.9020630632784299</v>
      </c>
      <c r="W56" s="197">
        <f t="shared" si="38"/>
        <v>1.8949433458557279</v>
      </c>
      <c r="X56" s="197">
        <f t="shared" si="39"/>
        <v>1.8958544183497652</v>
      </c>
      <c r="Y56" s="197">
        <f t="shared" si="40"/>
        <v>1.9462311509647257</v>
      </c>
      <c r="Z56" s="197">
        <f t="shared" si="41"/>
        <v>1.8831230252168487</v>
      </c>
      <c r="AA56" s="197">
        <f t="shared" si="42"/>
        <v>1.8814424700490473</v>
      </c>
      <c r="AB56" s="197">
        <f t="shared" si="43"/>
        <v>1.9251608566683065</v>
      </c>
      <c r="AC56" s="197">
        <f t="shared" si="44"/>
        <v>1.8870898723217928</v>
      </c>
      <c r="AD56" s="197">
        <f t="shared" si="45"/>
        <v>1.8931448688066386</v>
      </c>
      <c r="AE56" s="197">
        <f t="shared" si="46"/>
        <v>1.8880819194198062</v>
      </c>
      <c r="AF56" s="197">
        <f t="shared" si="47"/>
        <v>1.8724106033776462</v>
      </c>
    </row>
    <row r="57" spans="2:18" ht="13.5">
      <c r="B57" s="98" t="s">
        <v>28</v>
      </c>
      <c r="C57" s="237">
        <v>18.063146997929607</v>
      </c>
      <c r="D57" s="238">
        <v>23.666666666666668</v>
      </c>
      <c r="E57" s="239"/>
      <c r="F57" s="240">
        <v>18.071834625322996</v>
      </c>
      <c r="G57" s="237">
        <v>1.4654141233990867</v>
      </c>
      <c r="H57" s="238">
        <v>1.5968992248062015</v>
      </c>
      <c r="I57" s="239"/>
      <c r="J57" s="240">
        <v>1.4656743900567746</v>
      </c>
      <c r="K57" s="237">
        <v>1.8493698588785752</v>
      </c>
      <c r="L57" s="238">
        <v>1.84375</v>
      </c>
      <c r="M57" s="239"/>
      <c r="N57" s="240">
        <v>1.8493563201084093</v>
      </c>
      <c r="O57" s="241">
        <v>1.9285500598324692</v>
      </c>
      <c r="P57" s="242">
        <v>2.048780487804878</v>
      </c>
      <c r="Q57" s="243"/>
      <c r="R57" s="244">
        <v>1.928795342588446</v>
      </c>
    </row>
    <row r="58" spans="2:32" ht="13.5">
      <c r="B58" s="99" t="s">
        <v>93</v>
      </c>
      <c r="C58" s="245">
        <v>17.55430711610487</v>
      </c>
      <c r="D58" s="246">
        <v>30</v>
      </c>
      <c r="E58" s="247"/>
      <c r="F58" s="248">
        <v>17.577570093457943</v>
      </c>
      <c r="G58" s="245">
        <v>1.452620532131613</v>
      </c>
      <c r="H58" s="246">
        <v>1.3703703703703705</v>
      </c>
      <c r="I58" s="247"/>
      <c r="J58" s="248">
        <v>1.4523472589675752</v>
      </c>
      <c r="K58" s="245">
        <v>1.8964856230031948</v>
      </c>
      <c r="L58" s="246">
        <v>1.5714285714285714</v>
      </c>
      <c r="M58" s="247"/>
      <c r="N58" s="248">
        <v>1.8950381679389312</v>
      </c>
      <c r="O58" s="249">
        <v>1.9554447968584805</v>
      </c>
      <c r="P58" s="250">
        <v>1.826086956521739</v>
      </c>
      <c r="Q58" s="251"/>
      <c r="R58" s="252">
        <v>1.9549969897652018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94</v>
      </c>
      <c r="C59" s="245">
        <v>18.71707317073171</v>
      </c>
      <c r="D59" s="246">
        <v>30</v>
      </c>
      <c r="E59" s="247"/>
      <c r="F59" s="248">
        <v>18.771844660194176</v>
      </c>
      <c r="G59" s="245">
        <v>1.4348552338530067</v>
      </c>
      <c r="H59" s="246">
        <v>1.2</v>
      </c>
      <c r="I59" s="247"/>
      <c r="J59" s="248">
        <v>1.4337705523739146</v>
      </c>
      <c r="K59" s="245">
        <v>2.016684045881126</v>
      </c>
      <c r="L59" s="246">
        <v>1.5</v>
      </c>
      <c r="M59" s="247"/>
      <c r="N59" s="248">
        <v>2.0156087408949013</v>
      </c>
      <c r="O59" s="249">
        <v>2.0607448107448105</v>
      </c>
      <c r="P59" s="250">
        <v>2.25</v>
      </c>
      <c r="Q59" s="251"/>
      <c r="R59" s="252">
        <v>2.061550151975684</v>
      </c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95</v>
      </c>
      <c r="C60" s="245">
        <v>16.963440860215055</v>
      </c>
      <c r="D60" s="246"/>
      <c r="E60" s="247"/>
      <c r="F60" s="248">
        <v>16.963440860215055</v>
      </c>
      <c r="G60" s="245">
        <v>1.4503117692907248</v>
      </c>
      <c r="H60" s="246">
        <v>1.2333333333333334</v>
      </c>
      <c r="I60" s="247"/>
      <c r="J60" s="248">
        <v>1.4494694616977226</v>
      </c>
      <c r="K60" s="245">
        <v>2.1166875784190715</v>
      </c>
      <c r="L60" s="246">
        <v>2.272727272727273</v>
      </c>
      <c r="M60" s="247"/>
      <c r="N60" s="248">
        <v>2.1174021648626145</v>
      </c>
      <c r="O60" s="249">
        <v>1.9328292789831252</v>
      </c>
      <c r="P60" s="250">
        <v>1.3943661971830985</v>
      </c>
      <c r="Q60" s="251"/>
      <c r="R60" s="252">
        <v>1.9307427822954757</v>
      </c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96</v>
      </c>
      <c r="C61" s="245">
        <v>18.177777777777777</v>
      </c>
      <c r="D61" s="246"/>
      <c r="E61" s="247"/>
      <c r="F61" s="248">
        <v>18.177777777777777</v>
      </c>
      <c r="G61" s="245">
        <v>1.4629682422030903</v>
      </c>
      <c r="H61" s="246">
        <v>1.3071428571428572</v>
      </c>
      <c r="I61" s="247"/>
      <c r="J61" s="248">
        <v>1.4617342609876125</v>
      </c>
      <c r="K61" s="245">
        <v>1.8061660561660562</v>
      </c>
      <c r="L61" s="246">
        <v>1.6774193548387097</v>
      </c>
      <c r="M61" s="247"/>
      <c r="N61" s="248">
        <v>1.804959177502268</v>
      </c>
      <c r="O61" s="249">
        <v>1.972429906542056</v>
      </c>
      <c r="P61" s="250">
        <v>1.3742690058479532</v>
      </c>
      <c r="Q61" s="251"/>
      <c r="R61" s="252">
        <v>1.9676880997635715</v>
      </c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97</v>
      </c>
      <c r="C62" s="245">
        <v>16.622222222222224</v>
      </c>
      <c r="D62" s="246">
        <v>2</v>
      </c>
      <c r="E62" s="247"/>
      <c r="F62" s="248">
        <v>16.59726962457338</v>
      </c>
      <c r="G62" s="245">
        <v>1.3899000713775875</v>
      </c>
      <c r="H62" s="246">
        <v>1.218978102189781</v>
      </c>
      <c r="I62" s="247"/>
      <c r="J62" s="248">
        <v>1.3888617922227642</v>
      </c>
      <c r="K62" s="245">
        <v>1.9333165576245597</v>
      </c>
      <c r="L62" s="246">
        <v>1.8666666666666667</v>
      </c>
      <c r="M62" s="247"/>
      <c r="N62" s="248">
        <v>1.9328171828171827</v>
      </c>
      <c r="O62" s="249">
        <v>1.8002965708989804</v>
      </c>
      <c r="P62" s="250">
        <v>1.3392857142857142</v>
      </c>
      <c r="Q62" s="251"/>
      <c r="R62" s="252">
        <v>1.7974431713517298</v>
      </c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98</v>
      </c>
      <c r="C63" s="245">
        <v>17.553086419753086</v>
      </c>
      <c r="D63" s="246">
        <v>9</v>
      </c>
      <c r="E63" s="247"/>
      <c r="F63" s="248">
        <v>17.511056511056513</v>
      </c>
      <c r="G63" s="245">
        <v>1.3798837281990373</v>
      </c>
      <c r="H63" s="246">
        <v>1.4054054054054055</v>
      </c>
      <c r="I63" s="247"/>
      <c r="J63" s="248">
        <v>1.3800012444776306</v>
      </c>
      <c r="K63" s="245">
        <v>1.9288199936728883</v>
      </c>
      <c r="L63" s="246">
        <v>1.9</v>
      </c>
      <c r="M63" s="247"/>
      <c r="N63" s="248">
        <v>1.9286387928324427</v>
      </c>
      <c r="O63" s="249">
        <v>1.803404385830394</v>
      </c>
      <c r="P63" s="250">
        <v>1.6666666666666667</v>
      </c>
      <c r="Q63" s="251"/>
      <c r="R63" s="252">
        <v>1.8027366600539194</v>
      </c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99</v>
      </c>
      <c r="C64" s="253">
        <v>18.086206896551722</v>
      </c>
      <c r="D64" s="254">
        <v>8</v>
      </c>
      <c r="E64" s="255"/>
      <c r="F64" s="256">
        <v>18.05730659025788</v>
      </c>
      <c r="G64" s="253">
        <v>1.3514022209674383</v>
      </c>
      <c r="H64" s="254">
        <v>1.2647058823529411</v>
      </c>
      <c r="I64" s="255"/>
      <c r="J64" s="256">
        <v>1.351125703564728</v>
      </c>
      <c r="K64" s="253">
        <v>1.886977886977887</v>
      </c>
      <c r="L64" s="254">
        <v>1.8333333333333333</v>
      </c>
      <c r="M64" s="255"/>
      <c r="N64" s="256">
        <v>1.8868201861832434</v>
      </c>
      <c r="O64" s="257">
        <v>1.882850334383888</v>
      </c>
      <c r="P64" s="258">
        <v>1.5121951219512195</v>
      </c>
      <c r="Q64" s="259"/>
      <c r="R64" s="260">
        <v>1.8816858237547893</v>
      </c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100</v>
      </c>
      <c r="C65" s="261">
        <v>9.6</v>
      </c>
      <c r="D65" s="262"/>
      <c r="E65" s="263"/>
      <c r="F65" s="264">
        <v>9.6</v>
      </c>
      <c r="G65" s="261">
        <v>1.3130684538056487</v>
      </c>
      <c r="H65" s="262"/>
      <c r="I65" s="263"/>
      <c r="J65" s="264">
        <v>1.3130684538056487</v>
      </c>
      <c r="K65" s="261">
        <v>1.6531645569620252</v>
      </c>
      <c r="L65" s="262"/>
      <c r="M65" s="263"/>
      <c r="N65" s="264">
        <v>1.6531645569620252</v>
      </c>
      <c r="O65" s="265">
        <v>1.4491829414109207</v>
      </c>
      <c r="P65" s="266"/>
      <c r="Q65" s="267"/>
      <c r="R65" s="268">
        <v>1.4491829414109207</v>
      </c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101</v>
      </c>
      <c r="C66" s="269">
        <v>17.702202989771834</v>
      </c>
      <c r="D66" s="270">
        <v>17.666666666666668</v>
      </c>
      <c r="E66" s="271"/>
      <c r="F66" s="272">
        <v>17.70214019242097</v>
      </c>
      <c r="G66" s="269">
        <v>1.4347270799280571</v>
      </c>
      <c r="H66" s="270">
        <v>1.349157733537519</v>
      </c>
      <c r="I66" s="271"/>
      <c r="J66" s="272">
        <v>1.4344009711457653</v>
      </c>
      <c r="K66" s="269">
        <v>1.8920238241434362</v>
      </c>
      <c r="L66" s="270">
        <v>1.821917808219178</v>
      </c>
      <c r="M66" s="271"/>
      <c r="N66" s="272">
        <v>1.8917109847790208</v>
      </c>
      <c r="O66" s="273">
        <v>1.9031711519724306</v>
      </c>
      <c r="P66" s="274">
        <v>1.6163366336633664</v>
      </c>
      <c r="Q66" s="275"/>
      <c r="R66" s="276">
        <v>1.9020630632784299</v>
      </c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令和１年５月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103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>
        <v>18.83837330552659</v>
      </c>
      <c r="D72" s="238">
        <v>23</v>
      </c>
      <c r="E72" s="239"/>
      <c r="F72" s="240">
        <v>18.842708333333334</v>
      </c>
      <c r="G72" s="237">
        <v>1.4339405529804545</v>
      </c>
      <c r="H72" s="238">
        <v>1.5</v>
      </c>
      <c r="I72" s="239"/>
      <c r="J72" s="240">
        <v>1.4340730437032962</v>
      </c>
      <c r="K72" s="237">
        <v>1.8075300973851698</v>
      </c>
      <c r="L72" s="238">
        <v>2.409090909090909</v>
      </c>
      <c r="M72" s="239"/>
      <c r="N72" s="240">
        <v>1.8085432136568935</v>
      </c>
      <c r="O72" s="241">
        <v>1.9329385215428967</v>
      </c>
      <c r="P72" s="242">
        <v>1.9256756756756757</v>
      </c>
      <c r="Q72" s="243"/>
      <c r="R72" s="244">
        <v>1.9329245270736501</v>
      </c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>
        <v>17.455882352941178</v>
      </c>
      <c r="D73" s="246">
        <v>10.571428571428571</v>
      </c>
      <c r="E73" s="247"/>
      <c r="F73" s="248">
        <v>17.36842105263158</v>
      </c>
      <c r="G73" s="245">
        <v>1.4169632265717675</v>
      </c>
      <c r="H73" s="246">
        <v>1.4285714285714286</v>
      </c>
      <c r="I73" s="247"/>
      <c r="J73" s="248">
        <v>1.4170377160817182</v>
      </c>
      <c r="K73" s="245">
        <v>1.8688085676037482</v>
      </c>
      <c r="L73" s="246">
        <v>2.0588235294117645</v>
      </c>
      <c r="M73" s="247"/>
      <c r="N73" s="248">
        <v>1.869883527454243</v>
      </c>
      <c r="O73" s="249">
        <v>1.955575751095905</v>
      </c>
      <c r="P73" s="250">
        <v>2.040983606557377</v>
      </c>
      <c r="Q73" s="251"/>
      <c r="R73" s="252">
        <v>1.956129169322286</v>
      </c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94</v>
      </c>
      <c r="C74" s="245">
        <v>19.37433155080214</v>
      </c>
      <c r="D74" s="246"/>
      <c r="E74" s="247"/>
      <c r="F74" s="248">
        <v>19.22994652406417</v>
      </c>
      <c r="G74" s="245">
        <v>1.3805660003958045</v>
      </c>
      <c r="H74" s="246">
        <v>1.15</v>
      </c>
      <c r="I74" s="247"/>
      <c r="J74" s="248">
        <v>1.3796570076877588</v>
      </c>
      <c r="K74" s="245">
        <v>1.9183673469387754</v>
      </c>
      <c r="L74" s="246">
        <v>3</v>
      </c>
      <c r="M74" s="247"/>
      <c r="N74" s="248">
        <v>1.9195278969957081</v>
      </c>
      <c r="O74" s="249">
        <v>2.006968076486793</v>
      </c>
      <c r="P74" s="250">
        <v>-0.047619047619047616</v>
      </c>
      <c r="Q74" s="251"/>
      <c r="R74" s="252">
        <v>2</v>
      </c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95</v>
      </c>
      <c r="C75" s="245">
        <v>18.41255605381166</v>
      </c>
      <c r="D75" s="246">
        <v>16</v>
      </c>
      <c r="E75" s="247"/>
      <c r="F75" s="248">
        <v>18.40715883668904</v>
      </c>
      <c r="G75" s="245">
        <v>1.4027408754020416</v>
      </c>
      <c r="H75" s="246">
        <v>1.3333333333333333</v>
      </c>
      <c r="I75" s="247"/>
      <c r="J75" s="248">
        <v>1.4024942520727375</v>
      </c>
      <c r="K75" s="245">
        <v>2.092032967032967</v>
      </c>
      <c r="L75" s="246">
        <v>2.357142857142857</v>
      </c>
      <c r="M75" s="247"/>
      <c r="N75" s="248">
        <v>2.0937215650591448</v>
      </c>
      <c r="O75" s="249">
        <v>1.9396999763760927</v>
      </c>
      <c r="P75" s="250">
        <v>1.7727272727272727</v>
      </c>
      <c r="Q75" s="251"/>
      <c r="R75" s="252">
        <v>1.939051653135663</v>
      </c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96</v>
      </c>
      <c r="C76" s="245">
        <v>18.940035273368608</v>
      </c>
      <c r="D76" s="246"/>
      <c r="E76" s="247"/>
      <c r="F76" s="248">
        <v>18.940035273368608</v>
      </c>
      <c r="G76" s="245">
        <v>1.4122975404919016</v>
      </c>
      <c r="H76" s="246">
        <v>1.238938053097345</v>
      </c>
      <c r="I76" s="247"/>
      <c r="J76" s="248">
        <v>1.4111303104331765</v>
      </c>
      <c r="K76" s="245">
        <v>1.7674346201743463</v>
      </c>
      <c r="L76" s="246">
        <v>1.7428571428571429</v>
      </c>
      <c r="M76" s="247"/>
      <c r="N76" s="248">
        <v>1.7671696951031721</v>
      </c>
      <c r="O76" s="249">
        <v>1.9540808841508142</v>
      </c>
      <c r="P76" s="250">
        <v>1.3581081081081081</v>
      </c>
      <c r="Q76" s="251"/>
      <c r="R76" s="252">
        <v>1.9497985143467496</v>
      </c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97</v>
      </c>
      <c r="C77" s="245">
        <v>17.560632688927942</v>
      </c>
      <c r="D77" s="246"/>
      <c r="E77" s="247"/>
      <c r="F77" s="248">
        <v>17.560632688927942</v>
      </c>
      <c r="G77" s="245">
        <v>1.3368971252078878</v>
      </c>
      <c r="H77" s="246">
        <v>1.2277227722772277</v>
      </c>
      <c r="I77" s="247"/>
      <c r="J77" s="248">
        <v>1.3363756738863142</v>
      </c>
      <c r="K77" s="245">
        <v>1.861362426822778</v>
      </c>
      <c r="L77" s="246">
        <v>1.9615384615384615</v>
      </c>
      <c r="M77" s="247"/>
      <c r="N77" s="248">
        <v>1.8620507399577166</v>
      </c>
      <c r="O77" s="249">
        <v>1.7784171527668295</v>
      </c>
      <c r="P77" s="250">
        <v>1.3779527559055118</v>
      </c>
      <c r="Q77" s="251"/>
      <c r="R77" s="252">
        <v>1.7764226048080316</v>
      </c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98</v>
      </c>
      <c r="C78" s="245">
        <v>18.505291005291006</v>
      </c>
      <c r="D78" s="246"/>
      <c r="E78" s="247"/>
      <c r="F78" s="248">
        <v>18.505291005291006</v>
      </c>
      <c r="G78" s="245">
        <v>1.3253333333333333</v>
      </c>
      <c r="H78" s="246">
        <v>1.2461538461538462</v>
      </c>
      <c r="I78" s="247"/>
      <c r="J78" s="248">
        <v>1.3249917026219715</v>
      </c>
      <c r="K78" s="245">
        <v>1.8555663745537163</v>
      </c>
      <c r="L78" s="246">
        <v>2.1666666666666665</v>
      </c>
      <c r="M78" s="247"/>
      <c r="N78" s="248">
        <v>1.857373346240723</v>
      </c>
      <c r="O78" s="249">
        <v>1.7656427758816837</v>
      </c>
      <c r="P78" s="250">
        <v>1.4457831325301205</v>
      </c>
      <c r="Q78" s="251"/>
      <c r="R78" s="252">
        <v>1.7642109804767554</v>
      </c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99</v>
      </c>
      <c r="C79" s="253">
        <v>19.864951768488744</v>
      </c>
      <c r="D79" s="254"/>
      <c r="E79" s="255"/>
      <c r="F79" s="256">
        <v>19.864951768488744</v>
      </c>
      <c r="G79" s="253">
        <v>1.3207859358841778</v>
      </c>
      <c r="H79" s="254">
        <v>1.1153846153846154</v>
      </c>
      <c r="I79" s="255"/>
      <c r="J79" s="256">
        <v>1.3202351485148516</v>
      </c>
      <c r="K79" s="253">
        <v>1.8474404460212874</v>
      </c>
      <c r="L79" s="254">
        <v>1.6666666666666667</v>
      </c>
      <c r="M79" s="255"/>
      <c r="N79" s="256">
        <v>1.846619576185671</v>
      </c>
      <c r="O79" s="257">
        <v>1.8901622887736322</v>
      </c>
      <c r="P79" s="258">
        <v>1.2571428571428571</v>
      </c>
      <c r="Q79" s="259"/>
      <c r="R79" s="260">
        <v>1.8883142880974226</v>
      </c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100</v>
      </c>
      <c r="C80" s="261">
        <v>8.657142857142857</v>
      </c>
      <c r="D80" s="262"/>
      <c r="E80" s="263"/>
      <c r="F80" s="264">
        <v>8.657142857142857</v>
      </c>
      <c r="G80" s="261">
        <v>1.2834479111581174</v>
      </c>
      <c r="H80" s="262"/>
      <c r="I80" s="263"/>
      <c r="J80" s="264">
        <v>1.2834479111581174</v>
      </c>
      <c r="K80" s="261">
        <v>1.5087719298245614</v>
      </c>
      <c r="L80" s="262"/>
      <c r="M80" s="263"/>
      <c r="N80" s="264">
        <v>1.5087719298245614</v>
      </c>
      <c r="O80" s="265">
        <v>1.4331182795698925</v>
      </c>
      <c r="P80" s="266"/>
      <c r="Q80" s="267"/>
      <c r="R80" s="268">
        <v>1.4331182795698925</v>
      </c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101</v>
      </c>
      <c r="C81" s="269">
        <v>18.50050454086781</v>
      </c>
      <c r="D81" s="270">
        <v>10.9</v>
      </c>
      <c r="E81" s="271"/>
      <c r="F81" s="272">
        <v>18.485196374622358</v>
      </c>
      <c r="G81" s="269">
        <v>1.3941634944270342</v>
      </c>
      <c r="H81" s="270">
        <v>1.3227424749163879</v>
      </c>
      <c r="I81" s="271"/>
      <c r="J81" s="272">
        <v>1.3938983892492474</v>
      </c>
      <c r="K81" s="269">
        <v>1.8420185636899293</v>
      </c>
      <c r="L81" s="270">
        <v>2.0422535211267605</v>
      </c>
      <c r="M81" s="271"/>
      <c r="N81" s="272">
        <v>1.84291526065155</v>
      </c>
      <c r="O81" s="273">
        <v>1.89611681529115</v>
      </c>
      <c r="P81" s="274">
        <v>1.5866666666666667</v>
      </c>
      <c r="Q81" s="275"/>
      <c r="R81" s="276">
        <v>1.8949433458557279</v>
      </c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令和１年６月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103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>
        <v>17.601402103154733</v>
      </c>
      <c r="D87" s="238">
        <v>25</v>
      </c>
      <c r="E87" s="239"/>
      <c r="F87" s="240">
        <v>17.608804402201102</v>
      </c>
      <c r="G87" s="237">
        <v>1.4453993372128053</v>
      </c>
      <c r="H87" s="238">
        <v>1.4017857142857142</v>
      </c>
      <c r="I87" s="239"/>
      <c r="J87" s="240">
        <v>1.4453220215577962</v>
      </c>
      <c r="K87" s="237">
        <v>1.8286051138457005</v>
      </c>
      <c r="L87" s="238">
        <v>1.9666666666666666</v>
      </c>
      <c r="M87" s="239"/>
      <c r="N87" s="240">
        <v>1.8289096389971327</v>
      </c>
      <c r="O87" s="241">
        <v>1.9218287022318306</v>
      </c>
      <c r="P87" s="242">
        <v>1.8472222222222223</v>
      </c>
      <c r="Q87" s="243"/>
      <c r="R87" s="244">
        <v>1.9216923291740184</v>
      </c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>
        <v>17.385964912280702</v>
      </c>
      <c r="D88" s="246">
        <v>20</v>
      </c>
      <c r="E88" s="247"/>
      <c r="F88" s="248">
        <v>17.395104895104897</v>
      </c>
      <c r="G88" s="245">
        <v>1.419859164028684</v>
      </c>
      <c r="H88" s="246">
        <v>1.457142857142857</v>
      </c>
      <c r="I88" s="247"/>
      <c r="J88" s="248">
        <v>1.4199432770400928</v>
      </c>
      <c r="K88" s="245">
        <v>1.8488259890640077</v>
      </c>
      <c r="L88" s="246">
        <v>2.1</v>
      </c>
      <c r="M88" s="247"/>
      <c r="N88" s="248">
        <v>1.8496312920807951</v>
      </c>
      <c r="O88" s="249">
        <v>1.9645056895291784</v>
      </c>
      <c r="P88" s="250">
        <v>2.382978723404255</v>
      </c>
      <c r="Q88" s="251"/>
      <c r="R88" s="252">
        <v>1.9655298099453267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245">
        <v>17.96954314720812</v>
      </c>
      <c r="D89" s="246"/>
      <c r="E89" s="247"/>
      <c r="F89" s="248">
        <v>17.96954314720812</v>
      </c>
      <c r="G89" s="245">
        <v>1.4082023763894211</v>
      </c>
      <c r="H89" s="246">
        <v>1.05</v>
      </c>
      <c r="I89" s="247"/>
      <c r="J89" s="248">
        <v>1.4068346697212677</v>
      </c>
      <c r="K89" s="245">
        <v>2.0245726495726495</v>
      </c>
      <c r="L89" s="246">
        <v>2.3333333333333335</v>
      </c>
      <c r="M89" s="247"/>
      <c r="N89" s="248">
        <v>2.02555910543131</v>
      </c>
      <c r="O89" s="249">
        <v>2.0127538970240906</v>
      </c>
      <c r="P89" s="250">
        <v>1.2173913043478262</v>
      </c>
      <c r="Q89" s="251"/>
      <c r="R89" s="252">
        <v>2.009883903357389</v>
      </c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245">
        <v>17.454</v>
      </c>
      <c r="D90" s="246">
        <v>11</v>
      </c>
      <c r="E90" s="247"/>
      <c r="F90" s="248">
        <v>17.44111776447106</v>
      </c>
      <c r="G90" s="245">
        <v>1.396545768566494</v>
      </c>
      <c r="H90" s="246">
        <v>1.2641509433962264</v>
      </c>
      <c r="I90" s="247"/>
      <c r="J90" s="248">
        <v>1.3960627753303965</v>
      </c>
      <c r="K90" s="245">
        <v>2.0523380523380523</v>
      </c>
      <c r="L90" s="246">
        <v>2.5555555555555554</v>
      </c>
      <c r="M90" s="247"/>
      <c r="N90" s="248">
        <v>2.054273504273504</v>
      </c>
      <c r="O90" s="249">
        <v>1.9488038830463423</v>
      </c>
      <c r="P90" s="250">
        <v>1.6031746031746033</v>
      </c>
      <c r="Q90" s="251"/>
      <c r="R90" s="252">
        <v>1.9475502331740457</v>
      </c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96</v>
      </c>
      <c r="C91" s="245">
        <v>18.49146757679181</v>
      </c>
      <c r="D91" s="246"/>
      <c r="E91" s="247"/>
      <c r="F91" s="248">
        <v>18.49146757679181</v>
      </c>
      <c r="G91" s="245">
        <v>1.4322864097844803</v>
      </c>
      <c r="H91" s="246">
        <v>1.3043478260869565</v>
      </c>
      <c r="I91" s="247"/>
      <c r="J91" s="248">
        <v>1.4314187993867202</v>
      </c>
      <c r="K91" s="245">
        <v>1.7787878787878788</v>
      </c>
      <c r="L91" s="246">
        <v>1.8888888888888888</v>
      </c>
      <c r="M91" s="247"/>
      <c r="N91" s="248">
        <v>1.7796813946498347</v>
      </c>
      <c r="O91" s="249">
        <v>1.969704279029379</v>
      </c>
      <c r="P91" s="250">
        <v>1.4154929577464788</v>
      </c>
      <c r="Q91" s="251"/>
      <c r="R91" s="252">
        <v>1.9659335920655454</v>
      </c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97</v>
      </c>
      <c r="C92" s="245">
        <v>16.355155482815057</v>
      </c>
      <c r="D92" s="246"/>
      <c r="E92" s="247"/>
      <c r="F92" s="248">
        <v>16.355155482815057</v>
      </c>
      <c r="G92" s="245">
        <v>1.3505325771199337</v>
      </c>
      <c r="H92" s="246">
        <v>1.238532110091743</v>
      </c>
      <c r="I92" s="247"/>
      <c r="J92" s="248">
        <v>1.3499724720132134</v>
      </c>
      <c r="K92" s="245">
        <v>1.9133230452674896</v>
      </c>
      <c r="L92" s="246">
        <v>2.230769230769231</v>
      </c>
      <c r="M92" s="247"/>
      <c r="N92" s="248">
        <v>1.9154317833418497</v>
      </c>
      <c r="O92" s="249">
        <v>1.7841976628732912</v>
      </c>
      <c r="P92" s="250">
        <v>1.4296296296296296</v>
      </c>
      <c r="Q92" s="251"/>
      <c r="R92" s="252">
        <v>1.7823790889403899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245">
        <v>17.730392156862745</v>
      </c>
      <c r="D93" s="246"/>
      <c r="E93" s="247"/>
      <c r="F93" s="248">
        <v>17.730392156862745</v>
      </c>
      <c r="G93" s="245">
        <v>1.3381667869562364</v>
      </c>
      <c r="H93" s="246">
        <v>1.2698412698412698</v>
      </c>
      <c r="I93" s="247"/>
      <c r="J93" s="248">
        <v>1.3378855201254574</v>
      </c>
      <c r="K93" s="245">
        <v>1.862895493767977</v>
      </c>
      <c r="L93" s="246">
        <v>1.6875</v>
      </c>
      <c r="M93" s="247"/>
      <c r="N93" s="248">
        <v>1.8620031796502385</v>
      </c>
      <c r="O93" s="249">
        <v>1.7817658962615828</v>
      </c>
      <c r="P93" s="250">
        <v>1.3544303797468353</v>
      </c>
      <c r="Q93" s="251"/>
      <c r="R93" s="252">
        <v>1.779975605875802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253">
        <v>18.008797653958943</v>
      </c>
      <c r="D94" s="254"/>
      <c r="E94" s="255"/>
      <c r="F94" s="256">
        <v>18.008797653958943</v>
      </c>
      <c r="G94" s="253">
        <v>1.3351697886406892</v>
      </c>
      <c r="H94" s="254">
        <v>1.0740740740740742</v>
      </c>
      <c r="I94" s="255"/>
      <c r="J94" s="256">
        <v>1.3344655344655345</v>
      </c>
      <c r="K94" s="253">
        <v>1.8497487437185929</v>
      </c>
      <c r="L94" s="254">
        <v>1.4444444444444444</v>
      </c>
      <c r="M94" s="255"/>
      <c r="N94" s="256">
        <v>1.8479239619809904</v>
      </c>
      <c r="O94" s="257">
        <v>1.8800552216988793</v>
      </c>
      <c r="P94" s="258">
        <v>1.1666666666666667</v>
      </c>
      <c r="Q94" s="259"/>
      <c r="R94" s="260">
        <v>1.8779757085020243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261">
        <v>10.52</v>
      </c>
      <c r="D95" s="262"/>
      <c r="E95" s="263"/>
      <c r="F95" s="264">
        <v>10.52</v>
      </c>
      <c r="G95" s="261">
        <v>1.3193532086912583</v>
      </c>
      <c r="H95" s="262"/>
      <c r="I95" s="263"/>
      <c r="J95" s="264">
        <v>1.3193532086912583</v>
      </c>
      <c r="K95" s="261">
        <v>1.557919621749409</v>
      </c>
      <c r="L95" s="262"/>
      <c r="M95" s="263"/>
      <c r="N95" s="264">
        <v>1.557919621749409</v>
      </c>
      <c r="O95" s="265">
        <v>1.4557066337041615</v>
      </c>
      <c r="P95" s="266"/>
      <c r="Q95" s="267"/>
      <c r="R95" s="268">
        <v>1.4557066337041615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269">
        <v>17.534670487106016</v>
      </c>
      <c r="D96" s="270">
        <v>20.2</v>
      </c>
      <c r="E96" s="271"/>
      <c r="F96" s="272">
        <v>17.537213740458014</v>
      </c>
      <c r="G96" s="269">
        <v>1.4053984826677726</v>
      </c>
      <c r="H96" s="270">
        <v>1.2921348314606742</v>
      </c>
      <c r="I96" s="271"/>
      <c r="J96" s="272">
        <v>1.405030819544576</v>
      </c>
      <c r="K96" s="269">
        <v>1.8582183186951067</v>
      </c>
      <c r="L96" s="270">
        <v>1.9923076923076923</v>
      </c>
      <c r="M96" s="271"/>
      <c r="N96" s="272">
        <v>1.858749657085378</v>
      </c>
      <c r="O96" s="273">
        <v>1.8969358641596163</v>
      </c>
      <c r="P96" s="274">
        <v>1.5695067264573992</v>
      </c>
      <c r="Q96" s="275"/>
      <c r="R96" s="276">
        <v>1.8958544183497652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令和１年７月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103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>
        <v>17.46337890625</v>
      </c>
      <c r="D102" s="238">
        <v>6</v>
      </c>
      <c r="E102" s="239"/>
      <c r="F102" s="240">
        <v>17.441033138401558</v>
      </c>
      <c r="G102" s="237">
        <v>1.492603980236489</v>
      </c>
      <c r="H102" s="238">
        <v>1.4311926605504588</v>
      </c>
      <c r="I102" s="239"/>
      <c r="J102" s="240">
        <v>1.492501756207813</v>
      </c>
      <c r="K102" s="237">
        <v>1.9076314053221906</v>
      </c>
      <c r="L102" s="238">
        <v>1.7083333333333333</v>
      </c>
      <c r="M102" s="239"/>
      <c r="N102" s="240">
        <v>1.9072813757775338</v>
      </c>
      <c r="O102" s="241">
        <v>1.9659396511312328</v>
      </c>
      <c r="P102" s="242">
        <v>1.6131386861313868</v>
      </c>
      <c r="Q102" s="243"/>
      <c r="R102" s="244">
        <v>1.9653444007931131</v>
      </c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>
        <v>16.334448160535118</v>
      </c>
      <c r="D103" s="246">
        <v>31</v>
      </c>
      <c r="E103" s="247"/>
      <c r="F103" s="248">
        <v>16.358931552587645</v>
      </c>
      <c r="G103" s="245">
        <v>1.4742864327926568</v>
      </c>
      <c r="H103" s="246">
        <v>1.3783783783783783</v>
      </c>
      <c r="I103" s="247"/>
      <c r="J103" s="248">
        <v>1.4740638524744403</v>
      </c>
      <c r="K103" s="245">
        <v>1.957924707371085</v>
      </c>
      <c r="L103" s="246">
        <v>2.4545454545454546</v>
      </c>
      <c r="M103" s="247"/>
      <c r="N103" s="248">
        <v>1.9596469104665826</v>
      </c>
      <c r="O103" s="249">
        <v>2.003915586066616</v>
      </c>
      <c r="P103" s="250">
        <v>2.2244897959183674</v>
      </c>
      <c r="Q103" s="251"/>
      <c r="R103" s="252">
        <v>2.0044638328091713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245">
        <v>17.08780487804878</v>
      </c>
      <c r="D104" s="246">
        <v>31</v>
      </c>
      <c r="E104" s="247"/>
      <c r="F104" s="248">
        <v>17.155339805825243</v>
      </c>
      <c r="G104" s="245">
        <v>1.4478252753406757</v>
      </c>
      <c r="H104" s="246">
        <v>1.1111111111111112</v>
      </c>
      <c r="I104" s="247"/>
      <c r="J104" s="248">
        <v>1.4466976744186046</v>
      </c>
      <c r="K104" s="245">
        <v>2.062302006335797</v>
      </c>
      <c r="L104" s="246">
        <v>2</v>
      </c>
      <c r="M104" s="247"/>
      <c r="N104" s="248">
        <v>2.062105263157895</v>
      </c>
      <c r="O104" s="249">
        <v>2.0298048855430944</v>
      </c>
      <c r="P104" s="250">
        <v>2.590909090909091</v>
      </c>
      <c r="Q104" s="251"/>
      <c r="R104" s="252">
        <v>2.031694993109784</v>
      </c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245">
        <v>17.2007722007722</v>
      </c>
      <c r="D105" s="246">
        <v>6.666666666666667</v>
      </c>
      <c r="E105" s="247"/>
      <c r="F105" s="248">
        <v>17.140115163147794</v>
      </c>
      <c r="G105" s="245">
        <v>1.4488030577348623</v>
      </c>
      <c r="H105" s="246">
        <v>1.3636363636363635</v>
      </c>
      <c r="I105" s="247"/>
      <c r="J105" s="248">
        <v>1.4483655770513675</v>
      </c>
      <c r="K105" s="245">
        <v>2.1671629094002554</v>
      </c>
      <c r="L105" s="246">
        <v>2</v>
      </c>
      <c r="M105" s="247"/>
      <c r="N105" s="248">
        <v>2.1665254237288134</v>
      </c>
      <c r="O105" s="249">
        <v>2.0026431222584637</v>
      </c>
      <c r="P105" s="250">
        <v>1.6067415730337078</v>
      </c>
      <c r="Q105" s="251"/>
      <c r="R105" s="252">
        <v>2.0006714789323485</v>
      </c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96</v>
      </c>
      <c r="C106" s="245">
        <v>17.938709677419354</v>
      </c>
      <c r="D106" s="246">
        <v>3</v>
      </c>
      <c r="E106" s="247"/>
      <c r="F106" s="248">
        <v>17.914653784219002</v>
      </c>
      <c r="G106" s="245">
        <v>1.496595525547863</v>
      </c>
      <c r="H106" s="246">
        <v>1.290909090909091</v>
      </c>
      <c r="I106" s="247"/>
      <c r="J106" s="248">
        <v>1.4953090350827316</v>
      </c>
      <c r="K106" s="245">
        <v>1.8672316384180792</v>
      </c>
      <c r="L106" s="246">
        <v>1.9</v>
      </c>
      <c r="M106" s="247"/>
      <c r="N106" s="248">
        <v>1.8675070028011205</v>
      </c>
      <c r="O106" s="249">
        <v>2.0283773166335446</v>
      </c>
      <c r="P106" s="250">
        <v>1.4326241134751774</v>
      </c>
      <c r="Q106" s="251"/>
      <c r="R106" s="252">
        <v>2.024520157957572</v>
      </c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97</v>
      </c>
      <c r="C107" s="245">
        <v>15.764790764790765</v>
      </c>
      <c r="D107" s="246">
        <v>13</v>
      </c>
      <c r="E107" s="247"/>
      <c r="F107" s="248">
        <v>15.7568345323741</v>
      </c>
      <c r="G107" s="245">
        <v>1.407367426798003</v>
      </c>
      <c r="H107" s="246">
        <v>1.3762376237623761</v>
      </c>
      <c r="I107" s="247"/>
      <c r="J107" s="248">
        <v>1.4072266499507478</v>
      </c>
      <c r="K107" s="245">
        <v>1.9947169811320755</v>
      </c>
      <c r="L107" s="246">
        <v>2.3684210526315788</v>
      </c>
      <c r="M107" s="247"/>
      <c r="N107" s="248">
        <v>1.9964947421131698</v>
      </c>
      <c r="O107" s="249">
        <v>1.8640199249098546</v>
      </c>
      <c r="P107" s="250">
        <v>1.721311475409836</v>
      </c>
      <c r="Q107" s="251"/>
      <c r="R107" s="252">
        <v>1.8633756429708026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245">
        <v>15.890590809628009</v>
      </c>
      <c r="D108" s="246">
        <v>2</v>
      </c>
      <c r="E108" s="247"/>
      <c r="F108" s="248">
        <v>15.860262008733624</v>
      </c>
      <c r="G108" s="245">
        <v>1.3950066874721356</v>
      </c>
      <c r="H108" s="246">
        <v>1.411764705882353</v>
      </c>
      <c r="I108" s="247"/>
      <c r="J108" s="248">
        <v>1.3950789523749128</v>
      </c>
      <c r="K108" s="245">
        <v>1.9266881028938907</v>
      </c>
      <c r="L108" s="246">
        <v>1.4</v>
      </c>
      <c r="M108" s="247"/>
      <c r="N108" s="248">
        <v>1.925</v>
      </c>
      <c r="O108" s="249">
        <v>1.8246315133900768</v>
      </c>
      <c r="P108" s="250">
        <v>1.4177215189873418</v>
      </c>
      <c r="Q108" s="251"/>
      <c r="R108" s="252">
        <v>1.822969969504316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253">
        <v>18.45808383233533</v>
      </c>
      <c r="D109" s="254"/>
      <c r="E109" s="255"/>
      <c r="F109" s="256">
        <v>18.45808383233533</v>
      </c>
      <c r="G109" s="253">
        <v>1.3936159984616863</v>
      </c>
      <c r="H109" s="254">
        <v>1.5</v>
      </c>
      <c r="I109" s="255"/>
      <c r="J109" s="256">
        <v>1.393881269780378</v>
      </c>
      <c r="K109" s="253">
        <v>1.9469772051536174</v>
      </c>
      <c r="L109" s="254">
        <v>1.5555555555555556</v>
      </c>
      <c r="M109" s="255"/>
      <c r="N109" s="256">
        <v>1.9452392698569314</v>
      </c>
      <c r="O109" s="257">
        <v>1.9280953501136988</v>
      </c>
      <c r="P109" s="258">
        <v>1.5142857142857142</v>
      </c>
      <c r="Q109" s="259"/>
      <c r="R109" s="260">
        <v>1.9269627776040037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261">
        <v>12.352941176470589</v>
      </c>
      <c r="D110" s="262"/>
      <c r="E110" s="263"/>
      <c r="F110" s="264">
        <v>12.352941176470589</v>
      </c>
      <c r="G110" s="261">
        <v>1.326086956521739</v>
      </c>
      <c r="H110" s="262"/>
      <c r="I110" s="263"/>
      <c r="J110" s="264">
        <v>1.326086956521739</v>
      </c>
      <c r="K110" s="261">
        <v>1.5846153846153845</v>
      </c>
      <c r="L110" s="262"/>
      <c r="M110" s="263"/>
      <c r="N110" s="264">
        <v>1.5846153846153845</v>
      </c>
      <c r="O110" s="265">
        <v>1.5220851571826501</v>
      </c>
      <c r="P110" s="266"/>
      <c r="Q110" s="267"/>
      <c r="R110" s="268">
        <v>1.5220851571826501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269">
        <v>17.04013074269112</v>
      </c>
      <c r="D111" s="270">
        <v>10.538461538461538</v>
      </c>
      <c r="E111" s="271"/>
      <c r="F111" s="272">
        <v>17.02481884057971</v>
      </c>
      <c r="G111" s="269">
        <v>1.4577205773828852</v>
      </c>
      <c r="H111" s="270">
        <v>1.36996336996337</v>
      </c>
      <c r="I111" s="271"/>
      <c r="J111" s="272">
        <v>1.4574386074347823</v>
      </c>
      <c r="K111" s="269">
        <v>1.941080787999277</v>
      </c>
      <c r="L111" s="270">
        <v>1.9304347826086956</v>
      </c>
      <c r="M111" s="271"/>
      <c r="N111" s="272">
        <v>1.9410440368624862</v>
      </c>
      <c r="O111" s="273">
        <v>1.9472151472920372</v>
      </c>
      <c r="P111" s="274">
        <v>1.642433234421365</v>
      </c>
      <c r="Q111" s="275"/>
      <c r="R111" s="276">
        <v>1.9462311509647257</v>
      </c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令和１年８月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103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>
        <v>18.119425935417734</v>
      </c>
      <c r="D117" s="238">
        <v>5</v>
      </c>
      <c r="E117" s="239"/>
      <c r="F117" s="240">
        <v>18.112704918032787</v>
      </c>
      <c r="G117" s="237">
        <v>1.4402253286042144</v>
      </c>
      <c r="H117" s="238">
        <v>1.3544303797468353</v>
      </c>
      <c r="I117" s="239"/>
      <c r="J117" s="240">
        <v>1.4401166891068795</v>
      </c>
      <c r="K117" s="237">
        <v>1.7361875149485768</v>
      </c>
      <c r="L117" s="238">
        <v>1.7142857142857142</v>
      </c>
      <c r="M117" s="239"/>
      <c r="N117" s="240">
        <v>1.7361630962809589</v>
      </c>
      <c r="O117" s="241">
        <v>1.9122560316654298</v>
      </c>
      <c r="P117" s="242">
        <v>1.446808510638298</v>
      </c>
      <c r="Q117" s="243"/>
      <c r="R117" s="244">
        <v>1.9116870619139887</v>
      </c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>
        <v>16.994555353901998</v>
      </c>
      <c r="D118" s="246"/>
      <c r="E118" s="247"/>
      <c r="F118" s="248">
        <v>17.03266787658802</v>
      </c>
      <c r="G118" s="245">
        <v>1.4174043217912002</v>
      </c>
      <c r="H118" s="246">
        <v>1.2</v>
      </c>
      <c r="I118" s="247"/>
      <c r="J118" s="248">
        <v>1.41691018897331</v>
      </c>
      <c r="K118" s="245">
        <v>1.7972496473906912</v>
      </c>
      <c r="L118" s="246">
        <v>1.7777777777777777</v>
      </c>
      <c r="M118" s="247"/>
      <c r="N118" s="248">
        <v>1.7971880492091388</v>
      </c>
      <c r="O118" s="249">
        <v>1.932590261852701</v>
      </c>
      <c r="P118" s="250">
        <v>1.7954545454545454</v>
      </c>
      <c r="Q118" s="251"/>
      <c r="R118" s="252">
        <v>1.932269220537377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245">
        <v>16.293478260869566</v>
      </c>
      <c r="D119" s="246"/>
      <c r="E119" s="247"/>
      <c r="F119" s="248">
        <v>16.293478260869566</v>
      </c>
      <c r="G119" s="245">
        <v>1.4031125450749669</v>
      </c>
      <c r="H119" s="246">
        <v>1.625</v>
      </c>
      <c r="I119" s="247"/>
      <c r="J119" s="248">
        <v>1.4037842951750237</v>
      </c>
      <c r="K119" s="245">
        <v>1.7992998833138856</v>
      </c>
      <c r="L119" s="246"/>
      <c r="M119" s="247"/>
      <c r="N119" s="248">
        <v>1.7992998833138856</v>
      </c>
      <c r="O119" s="249">
        <v>1.8911251980982566</v>
      </c>
      <c r="P119" s="250">
        <v>1.625</v>
      </c>
      <c r="Q119" s="251"/>
      <c r="R119" s="252">
        <v>1.8904521024343977</v>
      </c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245">
        <v>16.62909836065574</v>
      </c>
      <c r="D120" s="246">
        <v>18.5</v>
      </c>
      <c r="E120" s="247"/>
      <c r="F120" s="248">
        <v>16.63673469387755</v>
      </c>
      <c r="G120" s="245">
        <v>1.4094433674882305</v>
      </c>
      <c r="H120" s="246">
        <v>1.2962962962962963</v>
      </c>
      <c r="I120" s="247"/>
      <c r="J120" s="248">
        <v>1.4090219340598704</v>
      </c>
      <c r="K120" s="245">
        <v>1.9728610855565778</v>
      </c>
      <c r="L120" s="246">
        <v>1.625</v>
      </c>
      <c r="M120" s="247"/>
      <c r="N120" s="248">
        <v>1.9715857011915674</v>
      </c>
      <c r="O120" s="249">
        <v>1.9152344206711096</v>
      </c>
      <c r="P120" s="250">
        <v>1.875</v>
      </c>
      <c r="Q120" s="251"/>
      <c r="R120" s="252">
        <v>1.9150844496214328</v>
      </c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96</v>
      </c>
      <c r="C121" s="245">
        <v>18.72117039586919</v>
      </c>
      <c r="D121" s="246">
        <v>5</v>
      </c>
      <c r="E121" s="247"/>
      <c r="F121" s="248">
        <v>18.697594501718214</v>
      </c>
      <c r="G121" s="245">
        <v>1.4207738095238096</v>
      </c>
      <c r="H121" s="246">
        <v>1.4183673469387754</v>
      </c>
      <c r="I121" s="247"/>
      <c r="J121" s="248">
        <v>1.4207598532370695</v>
      </c>
      <c r="K121" s="245">
        <v>1.683495145631068</v>
      </c>
      <c r="L121" s="246">
        <v>1.4285714285714286</v>
      </c>
      <c r="M121" s="247"/>
      <c r="N121" s="248">
        <v>1.681774349083896</v>
      </c>
      <c r="O121" s="249">
        <v>1.9514435054467296</v>
      </c>
      <c r="P121" s="250">
        <v>1.45</v>
      </c>
      <c r="Q121" s="251"/>
      <c r="R121" s="252">
        <v>1.9485211985819046</v>
      </c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97</v>
      </c>
      <c r="C122" s="245">
        <v>16.887603305785124</v>
      </c>
      <c r="D122" s="246">
        <v>5.333333333333333</v>
      </c>
      <c r="E122" s="247"/>
      <c r="F122" s="248">
        <v>16.830592105263158</v>
      </c>
      <c r="G122" s="245">
        <v>1.3677155092161608</v>
      </c>
      <c r="H122" s="246">
        <v>1.5526315789473684</v>
      </c>
      <c r="I122" s="247"/>
      <c r="J122" s="248">
        <v>1.3683673469387756</v>
      </c>
      <c r="K122" s="245">
        <v>1.8031088082901554</v>
      </c>
      <c r="L122" s="246">
        <v>1.6875</v>
      </c>
      <c r="M122" s="247"/>
      <c r="N122" s="248">
        <v>1.8026065707303829</v>
      </c>
      <c r="O122" s="249">
        <v>1.7942615312936792</v>
      </c>
      <c r="P122" s="250">
        <v>1.694736842105263</v>
      </c>
      <c r="Q122" s="251"/>
      <c r="R122" s="252">
        <v>1.7938957873970058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245">
        <v>17.863741339491916</v>
      </c>
      <c r="D123" s="246"/>
      <c r="E123" s="247"/>
      <c r="F123" s="248">
        <v>17.863741339491916</v>
      </c>
      <c r="G123" s="245">
        <v>1.3459665745492828</v>
      </c>
      <c r="H123" s="246">
        <v>1.564516129032258</v>
      </c>
      <c r="I123" s="247"/>
      <c r="J123" s="248">
        <v>1.3468545216251637</v>
      </c>
      <c r="K123" s="245">
        <v>1.7812720848056538</v>
      </c>
      <c r="L123" s="246">
        <v>1.8</v>
      </c>
      <c r="M123" s="247"/>
      <c r="N123" s="248">
        <v>1.781338028169014</v>
      </c>
      <c r="O123" s="249">
        <v>1.8001191701424626</v>
      </c>
      <c r="P123" s="250">
        <v>1.5972222222222223</v>
      </c>
      <c r="Q123" s="251"/>
      <c r="R123" s="252">
        <v>1.7993309232180434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253">
        <v>18.313253012048193</v>
      </c>
      <c r="D124" s="254"/>
      <c r="E124" s="255"/>
      <c r="F124" s="256">
        <v>18.313253012048193</v>
      </c>
      <c r="G124" s="253">
        <v>1.335008038585209</v>
      </c>
      <c r="H124" s="254">
        <v>1.5</v>
      </c>
      <c r="I124" s="255"/>
      <c r="J124" s="256">
        <v>1.3353719671144977</v>
      </c>
      <c r="K124" s="253">
        <v>1.7604625550660793</v>
      </c>
      <c r="L124" s="254">
        <v>1</v>
      </c>
      <c r="M124" s="255"/>
      <c r="N124" s="256">
        <v>1.7587912087912088</v>
      </c>
      <c r="O124" s="257">
        <v>1.8647107438016528</v>
      </c>
      <c r="P124" s="258">
        <v>1.4230769230769231</v>
      </c>
      <c r="Q124" s="259"/>
      <c r="R124" s="260">
        <v>1.863763813293749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261">
        <v>12.705882352941176</v>
      </c>
      <c r="D125" s="262"/>
      <c r="E125" s="263"/>
      <c r="F125" s="264">
        <v>12.705882352941176</v>
      </c>
      <c r="G125" s="261">
        <v>1.2816120906801007</v>
      </c>
      <c r="H125" s="262"/>
      <c r="I125" s="263"/>
      <c r="J125" s="264">
        <v>1.2816120906801007</v>
      </c>
      <c r="K125" s="261">
        <v>1.5669642857142858</v>
      </c>
      <c r="L125" s="262"/>
      <c r="M125" s="263"/>
      <c r="N125" s="264">
        <v>1.5669642857142858</v>
      </c>
      <c r="O125" s="265">
        <v>1.4908796108633968</v>
      </c>
      <c r="P125" s="266"/>
      <c r="Q125" s="267"/>
      <c r="R125" s="268">
        <v>1.4908796108633968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269">
        <v>17.671835627059508</v>
      </c>
      <c r="D126" s="270">
        <v>12</v>
      </c>
      <c r="E126" s="271"/>
      <c r="F126" s="272">
        <v>17.6641502129307</v>
      </c>
      <c r="G126" s="269">
        <v>1.405399097079328</v>
      </c>
      <c r="H126" s="270">
        <v>1.4298642533936652</v>
      </c>
      <c r="I126" s="271"/>
      <c r="J126" s="272">
        <v>1.405465337801001</v>
      </c>
      <c r="K126" s="269">
        <v>1.7665972704140642</v>
      </c>
      <c r="L126" s="270">
        <v>1.6097560975609757</v>
      </c>
      <c r="M126" s="271"/>
      <c r="N126" s="272">
        <v>1.7661734172626307</v>
      </c>
      <c r="O126" s="273">
        <v>1.8838895194854333</v>
      </c>
      <c r="P126" s="274">
        <v>1.5969868173258004</v>
      </c>
      <c r="Q126" s="275"/>
      <c r="R126" s="276">
        <v>1.8831230252168487</v>
      </c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令和１年９月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103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>
        <v>17.59025641025641</v>
      </c>
      <c r="D132" s="238"/>
      <c r="E132" s="239"/>
      <c r="F132" s="240">
        <v>17.59025641025641</v>
      </c>
      <c r="G132" s="237">
        <v>1.4300568773532003</v>
      </c>
      <c r="H132" s="238">
        <v>1.5384615384615385</v>
      </c>
      <c r="I132" s="239"/>
      <c r="J132" s="240">
        <v>1.4301020163033904</v>
      </c>
      <c r="K132" s="237">
        <v>1.7899757604191102</v>
      </c>
      <c r="L132" s="238">
        <v>1.5</v>
      </c>
      <c r="M132" s="239"/>
      <c r="N132" s="240">
        <v>1.789749199156184</v>
      </c>
      <c r="O132" s="241">
        <v>1.8981517484511496</v>
      </c>
      <c r="P132" s="242">
        <v>1.5277777777777777</v>
      </c>
      <c r="Q132" s="243"/>
      <c r="R132" s="244">
        <v>1.8979790128254956</v>
      </c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>
        <v>17.261111111111113</v>
      </c>
      <c r="D133" s="246">
        <v>30</v>
      </c>
      <c r="E133" s="247"/>
      <c r="F133" s="248">
        <v>17.284658040665434</v>
      </c>
      <c r="G133" s="245">
        <v>1.4198815952117625</v>
      </c>
      <c r="H133" s="246">
        <v>1.4181818181818182</v>
      </c>
      <c r="I133" s="247"/>
      <c r="J133" s="248">
        <v>1.4198755348113574</v>
      </c>
      <c r="K133" s="245">
        <v>1.814765100671141</v>
      </c>
      <c r="L133" s="246">
        <v>2</v>
      </c>
      <c r="M133" s="247"/>
      <c r="N133" s="248">
        <v>1.8153846153846154</v>
      </c>
      <c r="O133" s="249">
        <v>1.934995500502885</v>
      </c>
      <c r="P133" s="250">
        <v>1.9393939393939394</v>
      </c>
      <c r="Q133" s="251"/>
      <c r="R133" s="252">
        <v>1.9350108139473545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245">
        <v>17.91457286432161</v>
      </c>
      <c r="D134" s="246"/>
      <c r="E134" s="247"/>
      <c r="F134" s="248">
        <v>17.91457286432161</v>
      </c>
      <c r="G134" s="245">
        <v>1.3904966757919437</v>
      </c>
      <c r="H134" s="246">
        <v>2.1</v>
      </c>
      <c r="I134" s="247"/>
      <c r="J134" s="248">
        <v>1.3918813427010148</v>
      </c>
      <c r="K134" s="245">
        <v>1.926056338028169</v>
      </c>
      <c r="L134" s="246">
        <v>3</v>
      </c>
      <c r="M134" s="247"/>
      <c r="N134" s="248">
        <v>1.9273153575615474</v>
      </c>
      <c r="O134" s="249">
        <v>1.9978913219789132</v>
      </c>
      <c r="P134" s="250">
        <v>2.1818181818181817</v>
      </c>
      <c r="Q134" s="251"/>
      <c r="R134" s="252">
        <v>1.9982189119170986</v>
      </c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245">
        <v>16.121703853955374</v>
      </c>
      <c r="D135" s="246">
        <v>14.5</v>
      </c>
      <c r="E135" s="247"/>
      <c r="F135" s="248">
        <v>16.115151515151513</v>
      </c>
      <c r="G135" s="245">
        <v>1.3979272449050566</v>
      </c>
      <c r="H135" s="246">
        <v>1.2592592592592593</v>
      </c>
      <c r="I135" s="247"/>
      <c r="J135" s="248">
        <v>1.3976673146348237</v>
      </c>
      <c r="K135" s="245">
        <v>2.0269315673289183</v>
      </c>
      <c r="L135" s="246">
        <v>1.4</v>
      </c>
      <c r="M135" s="247"/>
      <c r="N135" s="248">
        <v>2.0255506607929514</v>
      </c>
      <c r="O135" s="249">
        <v>1.9046979865771811</v>
      </c>
      <c r="P135" s="250">
        <v>2.0588235294117645</v>
      </c>
      <c r="Q135" s="251"/>
      <c r="R135" s="252">
        <v>1.905003203448075</v>
      </c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96</v>
      </c>
      <c r="C136" s="245">
        <v>18.13973063973064</v>
      </c>
      <c r="D136" s="246">
        <v>1</v>
      </c>
      <c r="E136" s="247"/>
      <c r="F136" s="248">
        <v>18.1109243697479</v>
      </c>
      <c r="G136" s="245">
        <v>1.4234504256084402</v>
      </c>
      <c r="H136" s="246">
        <v>1.5921052631578947</v>
      </c>
      <c r="I136" s="247"/>
      <c r="J136" s="248">
        <v>1.4242153001551499</v>
      </c>
      <c r="K136" s="245">
        <v>1.7243243243243243</v>
      </c>
      <c r="L136" s="246">
        <v>1.5</v>
      </c>
      <c r="M136" s="247"/>
      <c r="N136" s="248">
        <v>1.7231888642834545</v>
      </c>
      <c r="O136" s="249">
        <v>1.9560256598599481</v>
      </c>
      <c r="P136" s="250">
        <v>1.5698924731182795</v>
      </c>
      <c r="Q136" s="251"/>
      <c r="R136" s="252">
        <v>1.9542751291800722</v>
      </c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97</v>
      </c>
      <c r="C137" s="245">
        <v>16.841845140032948</v>
      </c>
      <c r="D137" s="246">
        <v>1</v>
      </c>
      <c r="E137" s="247"/>
      <c r="F137" s="248">
        <v>16.81578947368421</v>
      </c>
      <c r="G137" s="245">
        <v>1.3493301523215269</v>
      </c>
      <c r="H137" s="246">
        <v>1.3571428571428572</v>
      </c>
      <c r="I137" s="247"/>
      <c r="J137" s="248">
        <v>1.349350173897126</v>
      </c>
      <c r="K137" s="245">
        <v>1.8519545328527862</v>
      </c>
      <c r="L137" s="246">
        <v>1.6666666666666667</v>
      </c>
      <c r="M137" s="247"/>
      <c r="N137" s="248">
        <v>1.8514933628318584</v>
      </c>
      <c r="O137" s="249">
        <v>1.7805843906189927</v>
      </c>
      <c r="P137" s="250">
        <v>1.393939393939394</v>
      </c>
      <c r="Q137" s="251"/>
      <c r="R137" s="252">
        <v>1.7796057677557908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245">
        <v>18.513317191283292</v>
      </c>
      <c r="D138" s="246"/>
      <c r="E138" s="247"/>
      <c r="F138" s="248">
        <v>18.513317191283292</v>
      </c>
      <c r="G138" s="245">
        <v>1.3419941967818518</v>
      </c>
      <c r="H138" s="246">
        <v>1.4893617021276595</v>
      </c>
      <c r="I138" s="247"/>
      <c r="J138" s="248">
        <v>1.3424495430938137</v>
      </c>
      <c r="K138" s="245">
        <v>1.8381542699724518</v>
      </c>
      <c r="L138" s="246">
        <v>2.2222222222222223</v>
      </c>
      <c r="M138" s="247"/>
      <c r="N138" s="248">
        <v>1.839340885684861</v>
      </c>
      <c r="O138" s="249">
        <v>1.8036902765001894</v>
      </c>
      <c r="P138" s="250">
        <v>1.6071428571428572</v>
      </c>
      <c r="Q138" s="251"/>
      <c r="R138" s="252">
        <v>1.803096509683336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253">
        <v>17.40277777777778</v>
      </c>
      <c r="D139" s="254"/>
      <c r="E139" s="255"/>
      <c r="F139" s="256">
        <v>17.40277777777778</v>
      </c>
      <c r="G139" s="253">
        <v>1.3231857318573186</v>
      </c>
      <c r="H139" s="254">
        <v>1.7777777777777777</v>
      </c>
      <c r="I139" s="255"/>
      <c r="J139" s="256">
        <v>1.3240229179455698</v>
      </c>
      <c r="K139" s="253">
        <v>1.8475675675675676</v>
      </c>
      <c r="L139" s="254">
        <v>1.4</v>
      </c>
      <c r="M139" s="255"/>
      <c r="N139" s="256">
        <v>1.8463611859838276</v>
      </c>
      <c r="O139" s="257">
        <v>1.8880160454621426</v>
      </c>
      <c r="P139" s="258">
        <v>1.6956521739130435</v>
      </c>
      <c r="Q139" s="259"/>
      <c r="R139" s="260">
        <v>1.8876470097589457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261">
        <v>12.513513513513514</v>
      </c>
      <c r="D140" s="262"/>
      <c r="E140" s="263"/>
      <c r="F140" s="264">
        <v>12.513513513513514</v>
      </c>
      <c r="G140" s="261">
        <v>1.2925064599483205</v>
      </c>
      <c r="H140" s="262"/>
      <c r="I140" s="263"/>
      <c r="J140" s="264">
        <v>1.2925064599483205</v>
      </c>
      <c r="K140" s="261">
        <v>1.5606796116504855</v>
      </c>
      <c r="L140" s="262"/>
      <c r="M140" s="263"/>
      <c r="N140" s="264">
        <v>1.5606796116504855</v>
      </c>
      <c r="O140" s="265">
        <v>1.513003355704698</v>
      </c>
      <c r="P140" s="266"/>
      <c r="Q140" s="267"/>
      <c r="R140" s="268">
        <v>1.513003355704698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269">
        <v>17.428653957250145</v>
      </c>
      <c r="D141" s="270">
        <v>12.2</v>
      </c>
      <c r="E141" s="271"/>
      <c r="F141" s="272">
        <v>17.423624470950365</v>
      </c>
      <c r="G141" s="269">
        <v>1.3972510915687841</v>
      </c>
      <c r="H141" s="270">
        <v>1.4984126984126984</v>
      </c>
      <c r="I141" s="271"/>
      <c r="J141" s="272">
        <v>1.397446677919288</v>
      </c>
      <c r="K141" s="269">
        <v>1.8190494740942735</v>
      </c>
      <c r="L141" s="270">
        <v>1.7076923076923076</v>
      </c>
      <c r="M141" s="271"/>
      <c r="N141" s="272">
        <v>1.8188149923871846</v>
      </c>
      <c r="O141" s="273">
        <v>1.8818470648063763</v>
      </c>
      <c r="P141" s="274">
        <v>1.6727272727272726</v>
      </c>
      <c r="Q141" s="275"/>
      <c r="R141" s="276">
        <v>1.8814424700490473</v>
      </c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令和１年１０月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103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>
        <v>18.05854922279793</v>
      </c>
      <c r="D147" s="238"/>
      <c r="E147" s="239"/>
      <c r="F147" s="240">
        <v>18.05854922279793</v>
      </c>
      <c r="G147" s="237">
        <v>1.4774093585373411</v>
      </c>
      <c r="H147" s="238">
        <v>1.3125</v>
      </c>
      <c r="I147" s="239"/>
      <c r="J147" s="240">
        <v>1.477245990960312</v>
      </c>
      <c r="K147" s="237">
        <v>1.8401388171010855</v>
      </c>
      <c r="L147" s="238">
        <v>1.4615384615384615</v>
      </c>
      <c r="M147" s="239"/>
      <c r="N147" s="240">
        <v>1.8397757450575392</v>
      </c>
      <c r="O147" s="241">
        <v>1.93875995150788</v>
      </c>
      <c r="P147" s="242">
        <v>1.3376623376623376</v>
      </c>
      <c r="Q147" s="243"/>
      <c r="R147" s="244">
        <v>1.938182045199151</v>
      </c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>
        <v>16.890243902439025</v>
      </c>
      <c r="D148" s="246"/>
      <c r="E148" s="247"/>
      <c r="F148" s="248">
        <v>16.890243902439025</v>
      </c>
      <c r="G148" s="245">
        <v>1.452686221777472</v>
      </c>
      <c r="H148" s="246">
        <v>3.5625</v>
      </c>
      <c r="I148" s="247"/>
      <c r="J148" s="248">
        <v>1.456900318332189</v>
      </c>
      <c r="K148" s="245">
        <v>1.8786705388835108</v>
      </c>
      <c r="L148" s="246">
        <v>2.5714285714285716</v>
      </c>
      <c r="M148" s="247"/>
      <c r="N148" s="248">
        <v>1.880231809401159</v>
      </c>
      <c r="O148" s="249">
        <v>1.9705014749262537</v>
      </c>
      <c r="P148" s="250">
        <v>3.3846153846153846</v>
      </c>
      <c r="Q148" s="251"/>
      <c r="R148" s="252">
        <v>1.973300847672707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245">
        <v>17.844086021505376</v>
      </c>
      <c r="D149" s="246"/>
      <c r="E149" s="247"/>
      <c r="F149" s="248">
        <v>17.844086021505376</v>
      </c>
      <c r="G149" s="245">
        <v>1.4351464435146444</v>
      </c>
      <c r="H149" s="246">
        <v>1</v>
      </c>
      <c r="I149" s="247"/>
      <c r="J149" s="248">
        <v>1.4344028858932978</v>
      </c>
      <c r="K149" s="245">
        <v>1.9386363636363637</v>
      </c>
      <c r="L149" s="246"/>
      <c r="M149" s="247"/>
      <c r="N149" s="248">
        <v>1.9386363636363637</v>
      </c>
      <c r="O149" s="249">
        <v>1.9878241619228336</v>
      </c>
      <c r="P149" s="250">
        <v>1</v>
      </c>
      <c r="Q149" s="251"/>
      <c r="R149" s="252">
        <v>1.9864203379125218</v>
      </c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245">
        <v>17.832985386221296</v>
      </c>
      <c r="D150" s="246"/>
      <c r="E150" s="247"/>
      <c r="F150" s="248">
        <v>17.832985386221296</v>
      </c>
      <c r="G150" s="245">
        <v>1.4325109834403515</v>
      </c>
      <c r="H150" s="246">
        <v>1.3658536585365855</v>
      </c>
      <c r="I150" s="247"/>
      <c r="J150" s="248">
        <v>1.4323267727150175</v>
      </c>
      <c r="K150" s="245">
        <v>2.1104347826086958</v>
      </c>
      <c r="L150" s="246">
        <v>2</v>
      </c>
      <c r="M150" s="247"/>
      <c r="N150" s="248">
        <v>2.1102909248805903</v>
      </c>
      <c r="O150" s="249">
        <v>1.9682485489928303</v>
      </c>
      <c r="P150" s="250">
        <v>1.4090909090909092</v>
      </c>
      <c r="Q150" s="251"/>
      <c r="R150" s="252">
        <v>1.9668520830968328</v>
      </c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96</v>
      </c>
      <c r="C151" s="245">
        <v>18.170247933884298</v>
      </c>
      <c r="D151" s="246">
        <v>1</v>
      </c>
      <c r="E151" s="247"/>
      <c r="F151" s="248">
        <v>18.141914191419144</v>
      </c>
      <c r="G151" s="245">
        <v>1.4656857110012644</v>
      </c>
      <c r="H151" s="246">
        <v>1.4657534246575343</v>
      </c>
      <c r="I151" s="247"/>
      <c r="J151" s="248">
        <v>1.4656859939328029</v>
      </c>
      <c r="K151" s="245">
        <v>1.8077279752704791</v>
      </c>
      <c r="L151" s="246">
        <v>2.411764705882353</v>
      </c>
      <c r="M151" s="247"/>
      <c r="N151" s="248">
        <v>1.8108856088560885</v>
      </c>
      <c r="O151" s="249">
        <v>1.9936434692532254</v>
      </c>
      <c r="P151" s="250">
        <v>1.6373626373626373</v>
      </c>
      <c r="Q151" s="251"/>
      <c r="R151" s="252">
        <v>1.9921234000656383</v>
      </c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97</v>
      </c>
      <c r="C152" s="245">
        <v>16.599686028257455</v>
      </c>
      <c r="D152" s="246">
        <v>3</v>
      </c>
      <c r="E152" s="247"/>
      <c r="F152" s="248">
        <v>16.578369905956112</v>
      </c>
      <c r="G152" s="245">
        <v>1.3994289340101522</v>
      </c>
      <c r="H152" s="246">
        <v>1.2142857142857142</v>
      </c>
      <c r="I152" s="247"/>
      <c r="J152" s="248">
        <v>1.3989602169981916</v>
      </c>
      <c r="K152" s="245">
        <v>1.9508856682769726</v>
      </c>
      <c r="L152" s="246">
        <v>1.9230769230769231</v>
      </c>
      <c r="M152" s="247"/>
      <c r="N152" s="248">
        <v>1.9507889810109655</v>
      </c>
      <c r="O152" s="249">
        <v>1.8435690770802589</v>
      </c>
      <c r="P152" s="250">
        <v>1.3714285714285714</v>
      </c>
      <c r="Q152" s="251"/>
      <c r="R152" s="252">
        <v>1.8423217722761067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245">
        <v>18.29741379310345</v>
      </c>
      <c r="D153" s="246"/>
      <c r="E153" s="247"/>
      <c r="F153" s="248">
        <v>18.29741379310345</v>
      </c>
      <c r="G153" s="245">
        <v>1.3545400827260192</v>
      </c>
      <c r="H153" s="246">
        <v>1.5535714285714286</v>
      </c>
      <c r="I153" s="247"/>
      <c r="J153" s="248">
        <v>1.3552691829659187</v>
      </c>
      <c r="K153" s="245">
        <v>1.866643929058663</v>
      </c>
      <c r="L153" s="246">
        <v>2</v>
      </c>
      <c r="M153" s="247"/>
      <c r="N153" s="248">
        <v>1.8670520231213872</v>
      </c>
      <c r="O153" s="249">
        <v>1.8571965426531378</v>
      </c>
      <c r="P153" s="250">
        <v>1.6153846153846154</v>
      </c>
      <c r="Q153" s="251"/>
      <c r="R153" s="252">
        <v>1.856355660175476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253">
        <v>18.154727793696274</v>
      </c>
      <c r="D154" s="254"/>
      <c r="E154" s="255"/>
      <c r="F154" s="256">
        <v>18.154727793696274</v>
      </c>
      <c r="G154" s="253">
        <v>1.3600429435877415</v>
      </c>
      <c r="H154" s="254">
        <v>1.3181818181818181</v>
      </c>
      <c r="I154" s="255"/>
      <c r="J154" s="256">
        <v>1.3599532528243086</v>
      </c>
      <c r="K154" s="253">
        <v>1.8811777076761305</v>
      </c>
      <c r="L154" s="254">
        <v>2</v>
      </c>
      <c r="M154" s="255"/>
      <c r="N154" s="256">
        <v>1.881427072402938</v>
      </c>
      <c r="O154" s="257">
        <v>1.9083780107225734</v>
      </c>
      <c r="P154" s="258">
        <v>1.4230769230769231</v>
      </c>
      <c r="Q154" s="259"/>
      <c r="R154" s="260">
        <v>1.9073704383933563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261">
        <v>13.75</v>
      </c>
      <c r="D155" s="262"/>
      <c r="E155" s="263"/>
      <c r="F155" s="264">
        <v>13.75</v>
      </c>
      <c r="G155" s="261">
        <v>1.3243781094527363</v>
      </c>
      <c r="H155" s="262"/>
      <c r="I155" s="263"/>
      <c r="J155" s="264">
        <v>1.3243781094527363</v>
      </c>
      <c r="K155" s="261">
        <v>1.6042553191489362</v>
      </c>
      <c r="L155" s="262"/>
      <c r="M155" s="263"/>
      <c r="N155" s="264">
        <v>1.6042553191489362</v>
      </c>
      <c r="O155" s="265">
        <v>1.5931061806656102</v>
      </c>
      <c r="P155" s="266"/>
      <c r="Q155" s="267"/>
      <c r="R155" s="268">
        <v>1.5931061806656102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269">
        <v>17.73101746393318</v>
      </c>
      <c r="D156" s="270">
        <v>2</v>
      </c>
      <c r="E156" s="271"/>
      <c r="F156" s="272">
        <v>17.725047438330172</v>
      </c>
      <c r="G156" s="269">
        <v>1.4380860855602844</v>
      </c>
      <c r="H156" s="270">
        <v>1.5694050991501416</v>
      </c>
      <c r="I156" s="271"/>
      <c r="J156" s="272">
        <v>1.4383622024731362</v>
      </c>
      <c r="K156" s="269">
        <v>1.8769283510455947</v>
      </c>
      <c r="L156" s="270">
        <v>2.0454545454545454</v>
      </c>
      <c r="M156" s="271"/>
      <c r="N156" s="272">
        <v>1.8772742823375734</v>
      </c>
      <c r="O156" s="273">
        <v>1.9257343107874623</v>
      </c>
      <c r="P156" s="274">
        <v>1.6460807600950118</v>
      </c>
      <c r="Q156" s="275"/>
      <c r="R156" s="276">
        <v>1.9251608566683065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令和１年１１月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103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>
        <v>17.350515463917525</v>
      </c>
      <c r="D162" s="238">
        <v>6</v>
      </c>
      <c r="E162" s="239"/>
      <c r="F162" s="240">
        <v>17.344667697063368</v>
      </c>
      <c r="G162" s="237">
        <v>1.4409910477871644</v>
      </c>
      <c r="H162" s="238">
        <v>1.3333333333333333</v>
      </c>
      <c r="I162" s="239"/>
      <c r="J162" s="240">
        <v>1.4409045811745067</v>
      </c>
      <c r="K162" s="237">
        <v>1.8086527514231499</v>
      </c>
      <c r="L162" s="238">
        <v>2.1666666666666665</v>
      </c>
      <c r="M162" s="239"/>
      <c r="N162" s="240">
        <v>1.8089785394706908</v>
      </c>
      <c r="O162" s="241">
        <v>1.8955106093199088</v>
      </c>
      <c r="P162" s="242">
        <v>1.5625</v>
      </c>
      <c r="Q162" s="243"/>
      <c r="R162" s="244">
        <v>1.8952395487555165</v>
      </c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>
        <v>16.691637630662022</v>
      </c>
      <c r="D163" s="246">
        <v>5</v>
      </c>
      <c r="E163" s="247"/>
      <c r="F163" s="248">
        <v>16.671304347826087</v>
      </c>
      <c r="G163" s="245">
        <v>1.431199843413584</v>
      </c>
      <c r="H163" s="246">
        <v>1.2727272727272727</v>
      </c>
      <c r="I163" s="247"/>
      <c r="J163" s="248">
        <v>1.4306332076452997</v>
      </c>
      <c r="K163" s="245">
        <v>1.8581939799331104</v>
      </c>
      <c r="L163" s="246">
        <v>1.296875</v>
      </c>
      <c r="M163" s="247"/>
      <c r="N163" s="248">
        <v>1.846430910281598</v>
      </c>
      <c r="O163" s="249">
        <v>1.962468900534646</v>
      </c>
      <c r="P163" s="250">
        <v>1.3166666666666667</v>
      </c>
      <c r="Q163" s="251"/>
      <c r="R163" s="252">
        <v>1.9583925095997055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245">
        <v>16.734299516908212</v>
      </c>
      <c r="D164" s="246"/>
      <c r="E164" s="247"/>
      <c r="F164" s="248">
        <v>16.734299516908212</v>
      </c>
      <c r="G164" s="245">
        <v>1.3949268292682926</v>
      </c>
      <c r="H164" s="246">
        <v>1.125</v>
      </c>
      <c r="I164" s="247"/>
      <c r="J164" s="248">
        <v>1.3945061367621274</v>
      </c>
      <c r="K164" s="245">
        <v>1.9964788732394365</v>
      </c>
      <c r="L164" s="246"/>
      <c r="M164" s="247"/>
      <c r="N164" s="248">
        <v>1.9964788732394365</v>
      </c>
      <c r="O164" s="249">
        <v>1.9912677878395861</v>
      </c>
      <c r="P164" s="250">
        <v>1.125</v>
      </c>
      <c r="Q164" s="251"/>
      <c r="R164" s="252">
        <v>1.9901485788113695</v>
      </c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245">
        <v>16.592369477911646</v>
      </c>
      <c r="D165" s="246">
        <v>6</v>
      </c>
      <c r="E165" s="247"/>
      <c r="F165" s="248">
        <v>16.571142284569138</v>
      </c>
      <c r="G165" s="245">
        <v>1.39037098791163</v>
      </c>
      <c r="H165" s="246">
        <v>1.5714285714285714</v>
      </c>
      <c r="I165" s="247"/>
      <c r="J165" s="248">
        <v>1.3906347554630594</v>
      </c>
      <c r="K165" s="245">
        <v>2.119154676258993</v>
      </c>
      <c r="L165" s="246">
        <v>2.3333333333333335</v>
      </c>
      <c r="M165" s="247"/>
      <c r="N165" s="248">
        <v>2.119443197126179</v>
      </c>
      <c r="O165" s="249">
        <v>1.9273778920308484</v>
      </c>
      <c r="P165" s="250">
        <v>1.84</v>
      </c>
      <c r="Q165" s="251"/>
      <c r="R165" s="252">
        <v>1.9272504521323144</v>
      </c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96</v>
      </c>
      <c r="C166" s="245">
        <v>17.497520661157026</v>
      </c>
      <c r="D166" s="246"/>
      <c r="E166" s="247"/>
      <c r="F166" s="248">
        <v>17.497520661157026</v>
      </c>
      <c r="G166" s="245">
        <v>1.4354517790262171</v>
      </c>
      <c r="H166" s="246">
        <v>1.3064516129032258</v>
      </c>
      <c r="I166" s="247"/>
      <c r="J166" s="248">
        <v>1.4349854227405248</v>
      </c>
      <c r="K166" s="245">
        <v>1.7306625577812018</v>
      </c>
      <c r="L166" s="246">
        <v>1.8666666666666667</v>
      </c>
      <c r="M166" s="247"/>
      <c r="N166" s="248">
        <v>1.7312883435582822</v>
      </c>
      <c r="O166" s="249">
        <v>1.9453147387525074</v>
      </c>
      <c r="P166" s="250">
        <v>1.4155844155844155</v>
      </c>
      <c r="Q166" s="251"/>
      <c r="R166" s="252">
        <v>1.9433737806328812</v>
      </c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97</v>
      </c>
      <c r="C167" s="245">
        <v>16.085850556438793</v>
      </c>
      <c r="D167" s="246"/>
      <c r="E167" s="247"/>
      <c r="F167" s="248">
        <v>16.085850556438793</v>
      </c>
      <c r="G167" s="245">
        <v>1.3746252824793617</v>
      </c>
      <c r="H167" s="246">
        <v>1.3404255319148937</v>
      </c>
      <c r="I167" s="247"/>
      <c r="J167" s="248">
        <v>1.3745513115508514</v>
      </c>
      <c r="K167" s="245">
        <v>1.8791327913279132</v>
      </c>
      <c r="L167" s="246">
        <v>1.8</v>
      </c>
      <c r="M167" s="247"/>
      <c r="N167" s="248">
        <v>1.8789189189189188</v>
      </c>
      <c r="O167" s="249">
        <v>1.8020921467579416</v>
      </c>
      <c r="P167" s="250">
        <v>1.4210526315789473</v>
      </c>
      <c r="Q167" s="251"/>
      <c r="R167" s="252">
        <v>1.8012586822211136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245">
        <v>16.878205128205128</v>
      </c>
      <c r="D168" s="246"/>
      <c r="E168" s="247"/>
      <c r="F168" s="248">
        <v>16.878205128205128</v>
      </c>
      <c r="G168" s="245">
        <v>1.332780138077536</v>
      </c>
      <c r="H168" s="246">
        <v>1.3636363636363635</v>
      </c>
      <c r="I168" s="247"/>
      <c r="J168" s="248">
        <v>1.332870002647604</v>
      </c>
      <c r="K168" s="245">
        <v>1.85781512605042</v>
      </c>
      <c r="L168" s="246">
        <v>1.6</v>
      </c>
      <c r="M168" s="247"/>
      <c r="N168" s="248">
        <v>1.8573825503355705</v>
      </c>
      <c r="O168" s="249">
        <v>1.8102879991354623</v>
      </c>
      <c r="P168" s="250">
        <v>1.3877551020408163</v>
      </c>
      <c r="Q168" s="251"/>
      <c r="R168" s="252">
        <v>1.8091722353955595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253">
        <v>18.028089887640448</v>
      </c>
      <c r="D169" s="254">
        <v>14</v>
      </c>
      <c r="E169" s="255"/>
      <c r="F169" s="256">
        <v>18.00558659217877</v>
      </c>
      <c r="G169" s="253">
        <v>1.3274925709601393</v>
      </c>
      <c r="H169" s="254">
        <v>1.1818181818181819</v>
      </c>
      <c r="I169" s="255"/>
      <c r="J169" s="256">
        <v>1.3273285568065507</v>
      </c>
      <c r="K169" s="253">
        <v>1.8599785407725322</v>
      </c>
      <c r="L169" s="254">
        <v>2.3333333333333335</v>
      </c>
      <c r="M169" s="255"/>
      <c r="N169" s="256">
        <v>1.8607391537225495</v>
      </c>
      <c r="O169" s="257">
        <v>1.9066700058435595</v>
      </c>
      <c r="P169" s="258">
        <v>3</v>
      </c>
      <c r="Q169" s="259"/>
      <c r="R169" s="260">
        <v>1.908128386827845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261">
        <v>10.590909090909092</v>
      </c>
      <c r="D170" s="262"/>
      <c r="E170" s="263"/>
      <c r="F170" s="264">
        <v>10.590909090909092</v>
      </c>
      <c r="G170" s="261">
        <v>1.301678908709339</v>
      </c>
      <c r="H170" s="262"/>
      <c r="I170" s="263"/>
      <c r="J170" s="264">
        <v>1.301678908709339</v>
      </c>
      <c r="K170" s="261">
        <v>1.551111111111111</v>
      </c>
      <c r="L170" s="262"/>
      <c r="M170" s="263"/>
      <c r="N170" s="264">
        <v>1.551111111111111</v>
      </c>
      <c r="O170" s="265">
        <v>1.4348191757779647</v>
      </c>
      <c r="P170" s="266"/>
      <c r="Q170" s="267"/>
      <c r="R170" s="268">
        <v>1.4348191757779647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269">
        <v>17.02623136440838</v>
      </c>
      <c r="D171" s="270">
        <v>9</v>
      </c>
      <c r="E171" s="271"/>
      <c r="F171" s="272">
        <v>17.01866515837104</v>
      </c>
      <c r="G171" s="269">
        <v>1.4064861960755584</v>
      </c>
      <c r="H171" s="270">
        <v>1.3277591973244147</v>
      </c>
      <c r="I171" s="271"/>
      <c r="J171" s="272">
        <v>1.4063427446630874</v>
      </c>
      <c r="K171" s="269">
        <v>1.844621007468616</v>
      </c>
      <c r="L171" s="270">
        <v>1.5803571428571428</v>
      </c>
      <c r="M171" s="271"/>
      <c r="N171" s="272">
        <v>1.843683693827786</v>
      </c>
      <c r="O171" s="273">
        <v>1.8879177095902433</v>
      </c>
      <c r="P171" s="274">
        <v>1.4879807692307692</v>
      </c>
      <c r="Q171" s="275"/>
      <c r="R171" s="276">
        <v>1.8870898723217928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令和１年１２月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103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>
        <v>18.26686807653575</v>
      </c>
      <c r="D177" s="238"/>
      <c r="E177" s="239"/>
      <c r="F177" s="240">
        <v>18.25679758308157</v>
      </c>
      <c r="G177" s="237">
        <v>1.4400783150037475</v>
      </c>
      <c r="H177" s="238">
        <v>1.3488372093023255</v>
      </c>
      <c r="I177" s="239"/>
      <c r="J177" s="240">
        <v>1.4400183430143687</v>
      </c>
      <c r="K177" s="237">
        <v>1.798816130225675</v>
      </c>
      <c r="L177" s="238">
        <v>2.25</v>
      </c>
      <c r="M177" s="239"/>
      <c r="N177" s="240">
        <v>1.7990830437033203</v>
      </c>
      <c r="O177" s="241">
        <v>1.9132149657508841</v>
      </c>
      <c r="P177" s="242">
        <v>1.0980392156862746</v>
      </c>
      <c r="Q177" s="243"/>
      <c r="R177" s="244">
        <v>1.9127012566570698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>
        <v>17.479500891265598</v>
      </c>
      <c r="D178" s="246">
        <v>10</v>
      </c>
      <c r="E178" s="247"/>
      <c r="F178" s="248">
        <v>17.466192170818506</v>
      </c>
      <c r="G178" s="245">
        <v>1.4295306185887473</v>
      </c>
      <c r="H178" s="246">
        <v>1.1875</v>
      </c>
      <c r="I178" s="247"/>
      <c r="J178" s="248">
        <v>1.4292901062045835</v>
      </c>
      <c r="K178" s="245">
        <v>1.8402980239714934</v>
      </c>
      <c r="L178" s="246">
        <v>1.75</v>
      </c>
      <c r="M178" s="247"/>
      <c r="N178" s="248">
        <v>1.8401811711420253</v>
      </c>
      <c r="O178" s="249">
        <v>1.950083616277302</v>
      </c>
      <c r="P178" s="250">
        <v>1.7142857142857142</v>
      </c>
      <c r="Q178" s="251"/>
      <c r="R178" s="252">
        <v>1.9498329452262833</v>
      </c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94</v>
      </c>
      <c r="C179" s="245">
        <v>18.767045454545453</v>
      </c>
      <c r="D179" s="246"/>
      <c r="E179" s="247"/>
      <c r="F179" s="248">
        <v>18.767045454545453</v>
      </c>
      <c r="G179" s="245">
        <v>1.3811929279191761</v>
      </c>
      <c r="H179" s="246">
        <v>1.2857142857142858</v>
      </c>
      <c r="I179" s="247"/>
      <c r="J179" s="248">
        <v>1.3810632518432286</v>
      </c>
      <c r="K179" s="245">
        <v>1.929061784897025</v>
      </c>
      <c r="L179" s="246">
        <v>3</v>
      </c>
      <c r="M179" s="247"/>
      <c r="N179" s="248">
        <v>1.9302857142857144</v>
      </c>
      <c r="O179" s="249">
        <v>1.9522349523963207</v>
      </c>
      <c r="P179" s="250">
        <v>1.5</v>
      </c>
      <c r="Q179" s="251"/>
      <c r="R179" s="252">
        <v>1.951651893634166</v>
      </c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95</v>
      </c>
      <c r="C180" s="245">
        <v>17.688284518828453</v>
      </c>
      <c r="D180" s="246"/>
      <c r="E180" s="247"/>
      <c r="F180" s="248">
        <v>17.688284518828453</v>
      </c>
      <c r="G180" s="245">
        <v>1.3966472894416655</v>
      </c>
      <c r="H180" s="246">
        <v>2.9375</v>
      </c>
      <c r="I180" s="247"/>
      <c r="J180" s="248">
        <v>1.399973020369621</v>
      </c>
      <c r="K180" s="245">
        <v>2.0318742031449215</v>
      </c>
      <c r="L180" s="246">
        <v>1.25</v>
      </c>
      <c r="M180" s="247"/>
      <c r="N180" s="248">
        <v>2.0292249047013975</v>
      </c>
      <c r="O180" s="249">
        <v>1.923290780141844</v>
      </c>
      <c r="P180" s="250">
        <v>2.6</v>
      </c>
      <c r="Q180" s="251"/>
      <c r="R180" s="252">
        <v>1.9248230965185396</v>
      </c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96</v>
      </c>
      <c r="C181" s="245">
        <v>18.603806228373703</v>
      </c>
      <c r="D181" s="246"/>
      <c r="E181" s="247"/>
      <c r="F181" s="248">
        <v>18.603806228373703</v>
      </c>
      <c r="G181" s="245">
        <v>1.4498771919803508</v>
      </c>
      <c r="H181" s="246">
        <v>1.360655737704918</v>
      </c>
      <c r="I181" s="247"/>
      <c r="J181" s="248">
        <v>1.4495673952641166</v>
      </c>
      <c r="K181" s="245">
        <v>1.7277439024390244</v>
      </c>
      <c r="L181" s="246">
        <v>2</v>
      </c>
      <c r="M181" s="247"/>
      <c r="N181" s="248">
        <v>1.728653904588271</v>
      </c>
      <c r="O181" s="249">
        <v>1.9566112801310556</v>
      </c>
      <c r="P181" s="250">
        <v>1.4583333333333333</v>
      </c>
      <c r="Q181" s="251"/>
      <c r="R181" s="252">
        <v>1.954937724495032</v>
      </c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97</v>
      </c>
      <c r="C182" s="245">
        <v>16.946341463414633</v>
      </c>
      <c r="D182" s="246"/>
      <c r="E182" s="247"/>
      <c r="F182" s="248">
        <v>16.946341463414633</v>
      </c>
      <c r="G182" s="245">
        <v>1.370169217648907</v>
      </c>
      <c r="H182" s="246">
        <v>1.2926829268292683</v>
      </c>
      <c r="I182" s="247"/>
      <c r="J182" s="248">
        <v>1.3700268817204302</v>
      </c>
      <c r="K182" s="245">
        <v>1.9100501187021894</v>
      </c>
      <c r="L182" s="246">
        <v>1.7777777777777777</v>
      </c>
      <c r="M182" s="247"/>
      <c r="N182" s="248">
        <v>1.9097368421052632</v>
      </c>
      <c r="O182" s="249">
        <v>1.8058459808881393</v>
      </c>
      <c r="P182" s="250">
        <v>1.38</v>
      </c>
      <c r="Q182" s="251"/>
      <c r="R182" s="252">
        <v>1.8050495605012156</v>
      </c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98</v>
      </c>
      <c r="C183" s="245">
        <v>17.17180616740088</v>
      </c>
      <c r="D183" s="246"/>
      <c r="E183" s="247"/>
      <c r="F183" s="248">
        <v>17.17180616740088</v>
      </c>
      <c r="G183" s="245">
        <v>1.3499135778759361</v>
      </c>
      <c r="H183" s="246">
        <v>1.121212121212121</v>
      </c>
      <c r="I183" s="247"/>
      <c r="J183" s="248">
        <v>1.3494314552191133</v>
      </c>
      <c r="K183" s="245">
        <v>1.864173857462448</v>
      </c>
      <c r="L183" s="246">
        <v>1.1666666666666667</v>
      </c>
      <c r="M183" s="247"/>
      <c r="N183" s="248">
        <v>1.8628389154704945</v>
      </c>
      <c r="O183" s="249">
        <v>1.8077483857529681</v>
      </c>
      <c r="P183" s="250">
        <v>1.1282051282051282</v>
      </c>
      <c r="Q183" s="251"/>
      <c r="R183" s="252">
        <v>1.8063711479499038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99</v>
      </c>
      <c r="C184" s="253">
        <v>18.058333333333334</v>
      </c>
      <c r="D184" s="254">
        <v>20</v>
      </c>
      <c r="E184" s="255"/>
      <c r="F184" s="256">
        <v>18.069060773480665</v>
      </c>
      <c r="G184" s="253">
        <v>1.3272418613940484</v>
      </c>
      <c r="H184" s="254">
        <v>1.1333333333333333</v>
      </c>
      <c r="I184" s="255"/>
      <c r="J184" s="256">
        <v>1.3269518396649715</v>
      </c>
      <c r="K184" s="253">
        <v>1.8558746736292429</v>
      </c>
      <c r="L184" s="254">
        <v>1</v>
      </c>
      <c r="M184" s="255"/>
      <c r="N184" s="256">
        <v>1.8545359749739312</v>
      </c>
      <c r="O184" s="257">
        <v>1.8997477418829847</v>
      </c>
      <c r="P184" s="258">
        <v>3</v>
      </c>
      <c r="Q184" s="259"/>
      <c r="R184" s="260">
        <v>1.9015354618571776</v>
      </c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100</v>
      </c>
      <c r="C185" s="261">
        <v>12</v>
      </c>
      <c r="D185" s="262"/>
      <c r="E185" s="263"/>
      <c r="F185" s="264">
        <v>12</v>
      </c>
      <c r="G185" s="261">
        <v>1.3251088534107403</v>
      </c>
      <c r="H185" s="262"/>
      <c r="I185" s="263"/>
      <c r="J185" s="264">
        <v>1.3251088534107403</v>
      </c>
      <c r="K185" s="261">
        <v>1.5687203791469195</v>
      </c>
      <c r="L185" s="262"/>
      <c r="M185" s="263"/>
      <c r="N185" s="264">
        <v>1.5687203791469195</v>
      </c>
      <c r="O185" s="265">
        <v>1.4847040127135478</v>
      </c>
      <c r="P185" s="266"/>
      <c r="Q185" s="267"/>
      <c r="R185" s="268">
        <v>1.4847040127135478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101</v>
      </c>
      <c r="C186" s="269">
        <v>17.885790679908325</v>
      </c>
      <c r="D186" s="270">
        <v>10</v>
      </c>
      <c r="E186" s="271"/>
      <c r="F186" s="272">
        <v>17.881275052490935</v>
      </c>
      <c r="G186" s="269">
        <v>1.4088317317086168</v>
      </c>
      <c r="H186" s="270">
        <v>1.4919354838709677</v>
      </c>
      <c r="I186" s="271"/>
      <c r="J186" s="272">
        <v>1.408953582556359</v>
      </c>
      <c r="K186" s="269">
        <v>1.8357535685595996</v>
      </c>
      <c r="L186" s="270">
        <v>1.72</v>
      </c>
      <c r="M186" s="271"/>
      <c r="N186" s="272">
        <v>1.8355750246791709</v>
      </c>
      <c r="O186" s="273">
        <v>1.8935508709738345</v>
      </c>
      <c r="P186" s="274">
        <v>1.6146179401993355</v>
      </c>
      <c r="Q186" s="275"/>
      <c r="R186" s="276">
        <v>1.8931448688066386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令和２年１月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103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>
        <v>18.41957313899011</v>
      </c>
      <c r="D192" s="238"/>
      <c r="E192" s="239"/>
      <c r="F192" s="240">
        <v>18.41957313899011</v>
      </c>
      <c r="G192" s="237">
        <v>1.41604428721174</v>
      </c>
      <c r="H192" s="238">
        <v>1.4705882352941178</v>
      </c>
      <c r="I192" s="239"/>
      <c r="J192" s="240">
        <v>1.4160594698148117</v>
      </c>
      <c r="K192" s="237">
        <v>1.7839925111163117</v>
      </c>
      <c r="L192" s="238">
        <v>2.5</v>
      </c>
      <c r="M192" s="239"/>
      <c r="N192" s="240">
        <v>1.7842158621227482</v>
      </c>
      <c r="O192" s="241">
        <v>1.9092168452161065</v>
      </c>
      <c r="P192" s="242">
        <v>1.6666666666666667</v>
      </c>
      <c r="Q192" s="243"/>
      <c r="R192" s="244">
        <v>1.9091496630043394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>
        <v>18.370848708487085</v>
      </c>
      <c r="D193" s="246"/>
      <c r="E193" s="247"/>
      <c r="F193" s="248">
        <v>18.370848708487085</v>
      </c>
      <c r="G193" s="245">
        <v>1.395572794756905</v>
      </c>
      <c r="H193" s="246">
        <v>1.125</v>
      </c>
      <c r="I193" s="247"/>
      <c r="J193" s="248">
        <v>1.3954281130940445</v>
      </c>
      <c r="K193" s="245">
        <v>1.8265510340226818</v>
      </c>
      <c r="L193" s="246">
        <v>1</v>
      </c>
      <c r="M193" s="247"/>
      <c r="N193" s="248">
        <v>1.826</v>
      </c>
      <c r="O193" s="249">
        <v>1.962958957443357</v>
      </c>
      <c r="P193" s="250">
        <v>1.1</v>
      </c>
      <c r="Q193" s="251"/>
      <c r="R193" s="252">
        <v>1.9624925687726316</v>
      </c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94</v>
      </c>
      <c r="C194" s="245">
        <v>18.982456140350877</v>
      </c>
      <c r="D194" s="246"/>
      <c r="E194" s="247"/>
      <c r="F194" s="248">
        <v>18.982456140350877</v>
      </c>
      <c r="G194" s="245">
        <v>1.3746473196291817</v>
      </c>
      <c r="H194" s="246">
        <v>1.2</v>
      </c>
      <c r="I194" s="247"/>
      <c r="J194" s="248">
        <v>1.3744715119790618</v>
      </c>
      <c r="K194" s="245">
        <v>1.8951807228915662</v>
      </c>
      <c r="L194" s="246"/>
      <c r="M194" s="247"/>
      <c r="N194" s="248">
        <v>1.8951807228915662</v>
      </c>
      <c r="O194" s="249">
        <v>1.9520375649840684</v>
      </c>
      <c r="P194" s="250">
        <v>1.2</v>
      </c>
      <c r="Q194" s="251"/>
      <c r="R194" s="252">
        <v>1.9514075067024128</v>
      </c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95</v>
      </c>
      <c r="C195" s="245">
        <v>18.05095541401274</v>
      </c>
      <c r="D195" s="246"/>
      <c r="E195" s="247"/>
      <c r="F195" s="248">
        <v>18.05095541401274</v>
      </c>
      <c r="G195" s="245">
        <v>1.3781964042690351</v>
      </c>
      <c r="H195" s="246">
        <v>1.2941176470588236</v>
      </c>
      <c r="I195" s="247"/>
      <c r="J195" s="248">
        <v>1.3780941479467734</v>
      </c>
      <c r="K195" s="245">
        <v>2.0436507936507935</v>
      </c>
      <c r="L195" s="246">
        <v>6</v>
      </c>
      <c r="M195" s="247"/>
      <c r="N195" s="248">
        <v>2.0453944468929044</v>
      </c>
      <c r="O195" s="249">
        <v>1.9388023952095808</v>
      </c>
      <c r="P195" s="250">
        <v>1.5555555555555556</v>
      </c>
      <c r="Q195" s="251"/>
      <c r="R195" s="252">
        <v>1.938389759540615</v>
      </c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96</v>
      </c>
      <c r="C196" s="245">
        <v>18.64487632508834</v>
      </c>
      <c r="D196" s="246"/>
      <c r="E196" s="247"/>
      <c r="F196" s="248">
        <v>18.64487632508834</v>
      </c>
      <c r="G196" s="245">
        <v>1.395731409001957</v>
      </c>
      <c r="H196" s="246">
        <v>1.35</v>
      </c>
      <c r="I196" s="247"/>
      <c r="J196" s="248">
        <v>1.3956198145436798</v>
      </c>
      <c r="K196" s="245">
        <v>1.7315457413249211</v>
      </c>
      <c r="L196" s="246">
        <v>2</v>
      </c>
      <c r="M196" s="247"/>
      <c r="N196" s="248">
        <v>1.7322215229704216</v>
      </c>
      <c r="O196" s="249">
        <v>1.93473715651135</v>
      </c>
      <c r="P196" s="250">
        <v>1.4583333333333333</v>
      </c>
      <c r="Q196" s="251"/>
      <c r="R196" s="252">
        <v>1.9336015097338102</v>
      </c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97</v>
      </c>
      <c r="C197" s="245">
        <v>16.804384485666105</v>
      </c>
      <c r="D197" s="246"/>
      <c r="E197" s="247"/>
      <c r="F197" s="248">
        <v>16.804384485666105</v>
      </c>
      <c r="G197" s="245">
        <v>1.3412656779054795</v>
      </c>
      <c r="H197" s="246">
        <v>1.3333333333333333</v>
      </c>
      <c r="I197" s="247"/>
      <c r="J197" s="248">
        <v>1.3412464319695527</v>
      </c>
      <c r="K197" s="245">
        <v>1.9344438473938743</v>
      </c>
      <c r="L197" s="246">
        <v>1.875</v>
      </c>
      <c r="M197" s="247"/>
      <c r="N197" s="248">
        <v>1.9343163538873995</v>
      </c>
      <c r="O197" s="249">
        <v>1.79125138427464</v>
      </c>
      <c r="P197" s="250">
        <v>1.4067796610169492</v>
      </c>
      <c r="Q197" s="251"/>
      <c r="R197" s="252">
        <v>1.7903563114074892</v>
      </c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98</v>
      </c>
      <c r="C198" s="245">
        <v>17.967581047381547</v>
      </c>
      <c r="D198" s="246"/>
      <c r="E198" s="247"/>
      <c r="F198" s="248">
        <v>17.967581047381547</v>
      </c>
      <c r="G198" s="245">
        <v>1.3166206896551724</v>
      </c>
      <c r="H198" s="246">
        <v>1.3793103448275863</v>
      </c>
      <c r="I198" s="247"/>
      <c r="J198" s="248">
        <v>1.3167458187074128</v>
      </c>
      <c r="K198" s="245">
        <v>1.9138337260181757</v>
      </c>
      <c r="L198" s="246">
        <v>1.2857142857142858</v>
      </c>
      <c r="M198" s="247"/>
      <c r="N198" s="248">
        <v>1.9123572867696441</v>
      </c>
      <c r="O198" s="249">
        <v>1.789503133393017</v>
      </c>
      <c r="P198" s="250">
        <v>1.3611111111111112</v>
      </c>
      <c r="Q198" s="251"/>
      <c r="R198" s="252">
        <v>1.7886419477328568</v>
      </c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99</v>
      </c>
      <c r="C199" s="253">
        <v>19.43831168831169</v>
      </c>
      <c r="D199" s="254"/>
      <c r="E199" s="255"/>
      <c r="F199" s="256">
        <v>19.43831168831169</v>
      </c>
      <c r="G199" s="253">
        <v>1.3219737690819178</v>
      </c>
      <c r="H199" s="254">
        <v>1.2727272727272727</v>
      </c>
      <c r="I199" s="255"/>
      <c r="J199" s="256">
        <v>1.3219156018468807</v>
      </c>
      <c r="K199" s="253">
        <v>1.8898026315789473</v>
      </c>
      <c r="L199" s="254">
        <v>1.3333333333333333</v>
      </c>
      <c r="M199" s="255"/>
      <c r="N199" s="256">
        <v>1.8888888888888888</v>
      </c>
      <c r="O199" s="257">
        <v>1.90055973412629</v>
      </c>
      <c r="P199" s="258">
        <v>1.2857142857142858</v>
      </c>
      <c r="Q199" s="259"/>
      <c r="R199" s="260">
        <v>1.8998078266946192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100</v>
      </c>
      <c r="C200" s="261">
        <v>11.38888888888889</v>
      </c>
      <c r="D200" s="262"/>
      <c r="E200" s="263"/>
      <c r="F200" s="264">
        <v>11.38888888888889</v>
      </c>
      <c r="G200" s="261">
        <v>1.2654155495978552</v>
      </c>
      <c r="H200" s="262"/>
      <c r="I200" s="263"/>
      <c r="J200" s="264">
        <v>1.2654155495978552</v>
      </c>
      <c r="K200" s="261">
        <v>1.47</v>
      </c>
      <c r="L200" s="262"/>
      <c r="M200" s="263"/>
      <c r="N200" s="264">
        <v>1.47</v>
      </c>
      <c r="O200" s="265">
        <v>1.4593654932637983</v>
      </c>
      <c r="P200" s="266"/>
      <c r="Q200" s="267"/>
      <c r="R200" s="268">
        <v>1.4593654932637983</v>
      </c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101</v>
      </c>
      <c r="C201" s="269">
        <v>18.209023757236974</v>
      </c>
      <c r="D201" s="270"/>
      <c r="E201" s="271"/>
      <c r="F201" s="272">
        <v>18.209023757236974</v>
      </c>
      <c r="G201" s="269">
        <v>1.3809777102330294</v>
      </c>
      <c r="H201" s="270">
        <v>1.3370786516853932</v>
      </c>
      <c r="I201" s="271"/>
      <c r="J201" s="272">
        <v>1.3809282849877924</v>
      </c>
      <c r="K201" s="269">
        <v>1.8373975872524353</v>
      </c>
      <c r="L201" s="270">
        <v>1.878787878787879</v>
      </c>
      <c r="M201" s="271"/>
      <c r="N201" s="272">
        <v>1.8374415981955856</v>
      </c>
      <c r="O201" s="273">
        <v>1.8885892405030655</v>
      </c>
      <c r="P201" s="274">
        <v>1.4218009478672986</v>
      </c>
      <c r="Q201" s="275"/>
      <c r="R201" s="276">
        <v>1.8880819194198062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令和２年２月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103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>
        <v>17.68487394957983</v>
      </c>
      <c r="D207" s="238">
        <v>31</v>
      </c>
      <c r="E207" s="239"/>
      <c r="F207" s="240">
        <v>17.691863517060366</v>
      </c>
      <c r="G207" s="237">
        <v>1.4092118558437183</v>
      </c>
      <c r="H207" s="238">
        <v>1.5</v>
      </c>
      <c r="I207" s="239"/>
      <c r="J207" s="240">
        <v>1.409227142616602</v>
      </c>
      <c r="K207" s="237">
        <v>1.779149074374797</v>
      </c>
      <c r="L207" s="238">
        <v>1.5</v>
      </c>
      <c r="M207" s="239"/>
      <c r="N207" s="240">
        <v>1.7791037506088652</v>
      </c>
      <c r="O207" s="241">
        <v>1.8921603260869566</v>
      </c>
      <c r="P207" s="242">
        <v>3.769230769230769</v>
      </c>
      <c r="Q207" s="243"/>
      <c r="R207" s="244">
        <v>1.892491815304362</v>
      </c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>
        <v>17.538888888888888</v>
      </c>
      <c r="D208" s="246"/>
      <c r="E208" s="247"/>
      <c r="F208" s="248">
        <v>17.538888888888888</v>
      </c>
      <c r="G208" s="245">
        <v>1.3890076546445074</v>
      </c>
      <c r="H208" s="246">
        <v>1</v>
      </c>
      <c r="I208" s="247"/>
      <c r="J208" s="248">
        <v>1.3888735695574246</v>
      </c>
      <c r="K208" s="245">
        <v>1.8233069783430733</v>
      </c>
      <c r="L208" s="246">
        <v>2</v>
      </c>
      <c r="M208" s="247"/>
      <c r="N208" s="248">
        <v>1.8235496052179883</v>
      </c>
      <c r="O208" s="249">
        <v>1.9452367688022285</v>
      </c>
      <c r="P208" s="250">
        <v>1.4444444444444444</v>
      </c>
      <c r="Q208" s="251"/>
      <c r="R208" s="252">
        <v>1.9449858009911465</v>
      </c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94</v>
      </c>
      <c r="C209" s="245">
        <v>16.90625</v>
      </c>
      <c r="D209" s="246"/>
      <c r="E209" s="247"/>
      <c r="F209" s="248">
        <v>16.90625</v>
      </c>
      <c r="G209" s="245">
        <v>1.3566245075679038</v>
      </c>
      <c r="H209" s="246">
        <v>1.5714285714285714</v>
      </c>
      <c r="I209" s="247"/>
      <c r="J209" s="248">
        <v>1.356935817805383</v>
      </c>
      <c r="K209" s="245">
        <v>1.9213872832369943</v>
      </c>
      <c r="L209" s="246"/>
      <c r="M209" s="247"/>
      <c r="N209" s="248">
        <v>1.9213872832369943</v>
      </c>
      <c r="O209" s="249">
        <v>1.9474489795918368</v>
      </c>
      <c r="P209" s="250">
        <v>1.5714285714285714</v>
      </c>
      <c r="Q209" s="251"/>
      <c r="R209" s="252">
        <v>1.9470018685238661</v>
      </c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95</v>
      </c>
      <c r="C210" s="245">
        <v>17.805429864253394</v>
      </c>
      <c r="D210" s="246"/>
      <c r="E210" s="247"/>
      <c r="F210" s="248">
        <v>17.805429864253394</v>
      </c>
      <c r="G210" s="245">
        <v>1.3664088720268495</v>
      </c>
      <c r="H210" s="246">
        <v>1.2352941176470589</v>
      </c>
      <c r="I210" s="247"/>
      <c r="J210" s="248">
        <v>1.3662464475697733</v>
      </c>
      <c r="K210" s="245">
        <v>2.0068775790921594</v>
      </c>
      <c r="L210" s="246"/>
      <c r="M210" s="247"/>
      <c r="N210" s="248">
        <v>2.0068775790921594</v>
      </c>
      <c r="O210" s="249">
        <v>1.8969318390593424</v>
      </c>
      <c r="P210" s="250">
        <v>1.2352941176470589</v>
      </c>
      <c r="Q210" s="251"/>
      <c r="R210" s="252">
        <v>1.8962437293527468</v>
      </c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96</v>
      </c>
      <c r="C211" s="245">
        <v>17.78938053097345</v>
      </c>
      <c r="D211" s="246"/>
      <c r="E211" s="247"/>
      <c r="F211" s="248">
        <v>17.78938053097345</v>
      </c>
      <c r="G211" s="245">
        <v>1.3993040177159126</v>
      </c>
      <c r="H211" s="246">
        <v>1.4285714285714286</v>
      </c>
      <c r="I211" s="247"/>
      <c r="J211" s="248">
        <v>1.3993428535321624</v>
      </c>
      <c r="K211" s="245">
        <v>1.7243994943109988</v>
      </c>
      <c r="L211" s="246">
        <v>2</v>
      </c>
      <c r="M211" s="247"/>
      <c r="N211" s="248">
        <v>1.725094577553594</v>
      </c>
      <c r="O211" s="249">
        <v>1.9260264154807003</v>
      </c>
      <c r="P211" s="250">
        <v>1.5862068965517242</v>
      </c>
      <c r="Q211" s="251"/>
      <c r="R211" s="252">
        <v>1.9255226703470838</v>
      </c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97</v>
      </c>
      <c r="C212" s="245">
        <v>15.82615629984051</v>
      </c>
      <c r="D212" s="246">
        <v>2</v>
      </c>
      <c r="E212" s="247"/>
      <c r="F212" s="248">
        <v>15.804140127388536</v>
      </c>
      <c r="G212" s="245">
        <v>1.3428725967448494</v>
      </c>
      <c r="H212" s="246">
        <v>1.1176470588235294</v>
      </c>
      <c r="I212" s="247"/>
      <c r="J212" s="248">
        <v>1.3426844846221873</v>
      </c>
      <c r="K212" s="245">
        <v>1.8873738751022635</v>
      </c>
      <c r="L212" s="246">
        <v>1.3333333333333333</v>
      </c>
      <c r="M212" s="247"/>
      <c r="N212" s="248">
        <v>1.8869209809264305</v>
      </c>
      <c r="O212" s="249">
        <v>1.7926190572855345</v>
      </c>
      <c r="P212" s="250">
        <v>1.19047619047619</v>
      </c>
      <c r="Q212" s="251"/>
      <c r="R212" s="252">
        <v>1.7921061171507382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98</v>
      </c>
      <c r="C213" s="245">
        <v>16.78292682926829</v>
      </c>
      <c r="D213" s="246"/>
      <c r="E213" s="247"/>
      <c r="F213" s="248">
        <v>16.78292682926829</v>
      </c>
      <c r="G213" s="245">
        <v>1.3043020562846515</v>
      </c>
      <c r="H213" s="246">
        <v>1.1363636363636365</v>
      </c>
      <c r="I213" s="247"/>
      <c r="J213" s="248">
        <v>1.3040431644593933</v>
      </c>
      <c r="K213" s="245">
        <v>1.916639424648578</v>
      </c>
      <c r="L213" s="246">
        <v>1.3333333333333333</v>
      </c>
      <c r="M213" s="247"/>
      <c r="N213" s="248">
        <v>1.9160679294578706</v>
      </c>
      <c r="O213" s="249">
        <v>1.7682018286488317</v>
      </c>
      <c r="P213" s="250">
        <v>1.16</v>
      </c>
      <c r="Q213" s="251"/>
      <c r="R213" s="252">
        <v>1.7673448683988051</v>
      </c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253">
        <v>18.3208722741433</v>
      </c>
      <c r="D214" s="254"/>
      <c r="E214" s="255"/>
      <c r="F214" s="256">
        <v>18.3208722741433</v>
      </c>
      <c r="G214" s="253">
        <v>1.3049347200708121</v>
      </c>
      <c r="H214" s="254">
        <v>1</v>
      </c>
      <c r="I214" s="255"/>
      <c r="J214" s="256">
        <v>1.3047324192835028</v>
      </c>
      <c r="K214" s="253">
        <v>1.8551650692225772</v>
      </c>
      <c r="L214" s="254">
        <v>3</v>
      </c>
      <c r="M214" s="255"/>
      <c r="N214" s="256">
        <v>1.8557743480574773</v>
      </c>
      <c r="O214" s="257">
        <v>1.8829758832428585</v>
      </c>
      <c r="P214" s="258">
        <v>1.2857142857142858</v>
      </c>
      <c r="Q214" s="259"/>
      <c r="R214" s="260">
        <v>1.8826040554962646</v>
      </c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100</v>
      </c>
      <c r="C215" s="261">
        <v>9.08108108108108</v>
      </c>
      <c r="D215" s="262"/>
      <c r="E215" s="263"/>
      <c r="F215" s="264">
        <v>9.08108108108108</v>
      </c>
      <c r="G215" s="261">
        <v>1.2781267846944604</v>
      </c>
      <c r="H215" s="262"/>
      <c r="I215" s="263"/>
      <c r="J215" s="264">
        <v>1.2781267846944604</v>
      </c>
      <c r="K215" s="261">
        <v>1.4974358974358974</v>
      </c>
      <c r="L215" s="262"/>
      <c r="M215" s="263"/>
      <c r="N215" s="264">
        <v>1.4974358974358974</v>
      </c>
      <c r="O215" s="265">
        <v>1.4499540863177227</v>
      </c>
      <c r="P215" s="266"/>
      <c r="Q215" s="267"/>
      <c r="R215" s="268">
        <v>1.4499540863177227</v>
      </c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101</v>
      </c>
      <c r="C216" s="269">
        <v>17.334458118300912</v>
      </c>
      <c r="D216" s="270">
        <v>16.5</v>
      </c>
      <c r="E216" s="271"/>
      <c r="F216" s="272">
        <v>17.334126984126986</v>
      </c>
      <c r="G216" s="269">
        <v>1.3746663194218374</v>
      </c>
      <c r="H216" s="270">
        <v>1.2571428571428571</v>
      </c>
      <c r="I216" s="271"/>
      <c r="J216" s="272">
        <v>1.3745860307752367</v>
      </c>
      <c r="K216" s="269">
        <v>1.8259883663610372</v>
      </c>
      <c r="L216" s="270">
        <v>1.8095238095238095</v>
      </c>
      <c r="M216" s="271"/>
      <c r="N216" s="272">
        <v>1.8259770114942528</v>
      </c>
      <c r="O216" s="273">
        <v>1.8726045584136002</v>
      </c>
      <c r="P216" s="274">
        <v>1.5859375</v>
      </c>
      <c r="Q216" s="275"/>
      <c r="R216" s="276">
        <v>1.8724106033776462</v>
      </c>
    </row>
    <row r="219" spans="2:23" ht="13.5">
      <c r="B219" s="384" t="s">
        <v>58</v>
      </c>
      <c r="C219" s="385"/>
      <c r="D219" s="385"/>
      <c r="E219" s="386"/>
      <c r="T219" s="384" t="s">
        <v>58</v>
      </c>
      <c r="U219" s="385"/>
      <c r="V219" s="385"/>
      <c r="W219" s="386"/>
    </row>
    <row r="220" spans="2:23" ht="13.5">
      <c r="B220" s="384"/>
      <c r="C220" s="385"/>
      <c r="D220" s="385"/>
      <c r="E220" s="386"/>
      <c r="T220" s="384"/>
      <c r="U220" s="385"/>
      <c r="V220" s="385"/>
      <c r="W220" s="386"/>
    </row>
  </sheetData>
  <sheetProtection/>
  <mergeCells count="52"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  <mergeCell ref="K145:N145"/>
    <mergeCell ref="O145:R145"/>
    <mergeCell ref="C160:F160"/>
    <mergeCell ref="G160:J160"/>
    <mergeCell ref="K160:N160"/>
    <mergeCell ref="O160:R160"/>
    <mergeCell ref="K115:N115"/>
    <mergeCell ref="O115:R115"/>
    <mergeCell ref="C130:F130"/>
    <mergeCell ref="G130:J130"/>
    <mergeCell ref="K130:N130"/>
    <mergeCell ref="O130:R13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zoomScalePageLayoutView="0" workbookViewId="0" topLeftCell="A1">
      <selection activeCell="L225" sqref="L225"/>
    </sheetView>
  </sheetViews>
  <sheetFormatPr defaultColWidth="9.00390625" defaultRowHeight="13.5"/>
  <cols>
    <col min="1" max="1" width="3.625" style="42" customWidth="1"/>
    <col min="2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84" t="s">
        <v>59</v>
      </c>
      <c r="C2" s="403"/>
    </row>
    <row r="3" spans="2:3" ht="13.5">
      <c r="B3" s="384"/>
      <c r="C3" s="403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84" t="s">
        <v>58</v>
      </c>
      <c r="AI7" s="404"/>
      <c r="AJ7" s="404"/>
      <c r="AK7" s="386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84"/>
      <c r="AI8" s="404"/>
      <c r="AJ8" s="404"/>
      <c r="AK8" s="386"/>
    </row>
    <row r="9" spans="20:32" ht="13.5">
      <c r="T9" s="98" t="s">
        <v>28</v>
      </c>
      <c r="U9" s="113">
        <f>O42</f>
        <v>14387.860492040521</v>
      </c>
      <c r="V9" s="114">
        <f>O58</f>
        <v>14410.620750277929</v>
      </c>
      <c r="W9" s="114">
        <f>O74</f>
        <v>14873.585682374933</v>
      </c>
      <c r="X9" s="114">
        <f>O90</f>
        <v>14577.479999735315</v>
      </c>
      <c r="Y9" s="114">
        <f>O106</f>
        <v>14741.161185469651</v>
      </c>
      <c r="Z9" s="114">
        <f>O122</f>
        <v>14914.44878699776</v>
      </c>
      <c r="AA9" s="113">
        <f>O138</f>
        <v>15027.756981905088</v>
      </c>
      <c r="AB9" s="113">
        <f>O154</f>
        <v>15115.202029318103</v>
      </c>
      <c r="AC9" s="113">
        <f>O170</f>
        <v>14489.384556497915</v>
      </c>
      <c r="AD9" s="113">
        <f>O186</f>
        <v>15174.815719575796</v>
      </c>
      <c r="AE9" s="113">
        <f>O202</f>
        <v>15590.38538880942</v>
      </c>
      <c r="AF9" s="113">
        <f>O218</f>
        <v>15676.293057021607</v>
      </c>
    </row>
    <row r="10" spans="20:32" ht="13.5">
      <c r="T10" s="99" t="s">
        <v>93</v>
      </c>
      <c r="U10" s="113">
        <f aca="true" t="shared" si="0" ref="U10:U18">O43</f>
        <v>15517.307025151778</v>
      </c>
      <c r="V10" s="114">
        <f aca="true" t="shared" si="1" ref="V10:V18">O59</f>
        <v>14135.890939986097</v>
      </c>
      <c r="W10" s="114">
        <f aca="true" t="shared" si="2" ref="W10:W18">O75</f>
        <v>14939.542112025369</v>
      </c>
      <c r="X10" s="114">
        <f aca="true" t="shared" si="3" ref="X10:X18">O91</f>
        <v>15497.913699649273</v>
      </c>
      <c r="Y10" s="114">
        <f aca="true" t="shared" si="4" ref="Y10:Y18">O107</f>
        <v>15627.085289415587</v>
      </c>
      <c r="Z10" s="114">
        <f aca="true" t="shared" si="5" ref="Z10:Z18">O123</f>
        <v>15542.414868370219</v>
      </c>
      <c r="AA10" s="113">
        <f aca="true" t="shared" si="6" ref="AA10:AA18">O139</f>
        <v>15254.267385238278</v>
      </c>
      <c r="AB10" s="113">
        <f aca="true" t="shared" si="7" ref="AB10:AB18">O155</f>
        <v>15128.04640718563</v>
      </c>
      <c r="AC10" s="113">
        <f aca="true" t="shared" si="8" ref="AC10:AC18">O171</f>
        <v>15774.41183610714</v>
      </c>
      <c r="AD10" s="113">
        <f aca="true" t="shared" si="9" ref="AD10:AD18">O187</f>
        <v>15777.62506171877</v>
      </c>
      <c r="AE10" s="113">
        <f aca="true" t="shared" si="10" ref="AE10:AE18">O203</f>
        <v>16427.894272885045</v>
      </c>
      <c r="AF10" s="113">
        <f aca="true" t="shared" si="11" ref="AF10:AF18">O219</f>
        <v>15621.516453303548</v>
      </c>
    </row>
    <row r="11" spans="20:32" ht="13.5">
      <c r="T11" s="99" t="s">
        <v>94</v>
      </c>
      <c r="U11" s="113">
        <f t="shared" si="0"/>
        <v>13909.662027833003</v>
      </c>
      <c r="V11" s="114">
        <f t="shared" si="1"/>
        <v>14559.741519774849</v>
      </c>
      <c r="W11" s="114">
        <f t="shared" si="2"/>
        <v>15669.337101332258</v>
      </c>
      <c r="X11" s="114">
        <f t="shared" si="3"/>
        <v>14763.341156223109</v>
      </c>
      <c r="Y11" s="114">
        <f t="shared" si="4"/>
        <v>15280.700877989706</v>
      </c>
      <c r="Z11" s="114">
        <f t="shared" si="5"/>
        <v>14342.230788569514</v>
      </c>
      <c r="AA11" s="113">
        <f t="shared" si="6"/>
        <v>14886.005520824876</v>
      </c>
      <c r="AB11" s="113">
        <f t="shared" si="7"/>
        <v>15395.150743775355</v>
      </c>
      <c r="AC11" s="113">
        <f t="shared" si="8"/>
        <v>16361.259541984733</v>
      </c>
      <c r="AD11" s="113">
        <f t="shared" si="9"/>
        <v>14666.177054058522</v>
      </c>
      <c r="AE11" s="113">
        <f t="shared" si="10"/>
        <v>15559.732817869415</v>
      </c>
      <c r="AF11" s="113">
        <f t="shared" si="11"/>
        <v>16420.24399615754</v>
      </c>
    </row>
    <row r="12" spans="20:32" ht="13.5">
      <c r="T12" s="99" t="s">
        <v>95</v>
      </c>
      <c r="U12" s="113">
        <f t="shared" si="0"/>
        <v>14006.21521870765</v>
      </c>
      <c r="V12" s="114">
        <f t="shared" si="1"/>
        <v>13712.05680594138</v>
      </c>
      <c r="W12" s="114">
        <f t="shared" si="2"/>
        <v>14653.197941722741</v>
      </c>
      <c r="X12" s="114">
        <f t="shared" si="3"/>
        <v>15449.213070034988</v>
      </c>
      <c r="Y12" s="114">
        <f t="shared" si="4"/>
        <v>15459.160652607341</v>
      </c>
      <c r="Z12" s="114">
        <f t="shared" si="5"/>
        <v>14679.008302301447</v>
      </c>
      <c r="AA12" s="113">
        <f t="shared" si="6"/>
        <v>15648.1248276496</v>
      </c>
      <c r="AB12" s="113">
        <f t="shared" si="7"/>
        <v>15168.547846198324</v>
      </c>
      <c r="AC12" s="113">
        <f t="shared" si="8"/>
        <v>14785.545181727242</v>
      </c>
      <c r="AD12" s="113">
        <f t="shared" si="9"/>
        <v>15284.87845890613</v>
      </c>
      <c r="AE12" s="113">
        <f t="shared" si="10"/>
        <v>15233.044042250911</v>
      </c>
      <c r="AF12" s="113">
        <f t="shared" si="11"/>
        <v>14676.387732041969</v>
      </c>
    </row>
    <row r="13" spans="20:32" ht="13.5">
      <c r="T13" s="99" t="s">
        <v>96</v>
      </c>
      <c r="U13" s="113">
        <f t="shared" si="0"/>
        <v>14641.056923906166</v>
      </c>
      <c r="V13" s="114">
        <f t="shared" si="1"/>
        <v>14509.35749822317</v>
      </c>
      <c r="W13" s="114">
        <f t="shared" si="2"/>
        <v>14804.173778122575</v>
      </c>
      <c r="X13" s="114">
        <f t="shared" si="3"/>
        <v>15071.96154788146</v>
      </c>
      <c r="Y13" s="114">
        <f t="shared" si="4"/>
        <v>15125.690393729494</v>
      </c>
      <c r="Z13" s="114">
        <f t="shared" si="5"/>
        <v>14380.26834885351</v>
      </c>
      <c r="AA13" s="113">
        <f t="shared" si="6"/>
        <v>15210.431103544963</v>
      </c>
      <c r="AB13" s="113">
        <f t="shared" si="7"/>
        <v>15081.41990033301</v>
      </c>
      <c r="AC13" s="113">
        <f t="shared" si="8"/>
        <v>15071.696496525987</v>
      </c>
      <c r="AD13" s="113">
        <f t="shared" si="9"/>
        <v>15008.737171973304</v>
      </c>
      <c r="AE13" s="113">
        <f t="shared" si="10"/>
        <v>15178.384150263733</v>
      </c>
      <c r="AF13" s="113">
        <f t="shared" si="11"/>
        <v>15405.397762007282</v>
      </c>
    </row>
    <row r="14" spans="20:32" ht="13.5">
      <c r="T14" s="99" t="s">
        <v>97</v>
      </c>
      <c r="U14" s="113">
        <f t="shared" si="0"/>
        <v>14589.21517755797</v>
      </c>
      <c r="V14" s="114">
        <f t="shared" si="1"/>
        <v>14197.118382307519</v>
      </c>
      <c r="W14" s="114">
        <f t="shared" si="2"/>
        <v>14542.39528389699</v>
      </c>
      <c r="X14" s="114">
        <f t="shared" si="3"/>
        <v>15015.182894201751</v>
      </c>
      <c r="Y14" s="114">
        <f t="shared" si="4"/>
        <v>15017.925574345883</v>
      </c>
      <c r="Z14" s="114">
        <f t="shared" si="5"/>
        <v>14270.515872157186</v>
      </c>
      <c r="AA14" s="113">
        <f t="shared" si="6"/>
        <v>14548.059939973658</v>
      </c>
      <c r="AB14" s="113">
        <f t="shared" si="7"/>
        <v>15118.350779967159</v>
      </c>
      <c r="AC14" s="113">
        <f t="shared" si="8"/>
        <v>14815.098809168125</v>
      </c>
      <c r="AD14" s="113">
        <f t="shared" si="9"/>
        <v>14647.766502728839</v>
      </c>
      <c r="AE14" s="113">
        <f t="shared" si="10"/>
        <v>14364.699933760212</v>
      </c>
      <c r="AF14" s="113">
        <f t="shared" si="11"/>
        <v>15290.170992435567</v>
      </c>
    </row>
    <row r="15" spans="20:32" ht="13.5">
      <c r="T15" s="99" t="s">
        <v>98</v>
      </c>
      <c r="U15" s="113">
        <f t="shared" si="0"/>
        <v>13312.307541351276</v>
      </c>
      <c r="V15" s="114">
        <f t="shared" si="1"/>
        <v>13362.982709750568</v>
      </c>
      <c r="W15" s="114">
        <f t="shared" si="2"/>
        <v>13482.345667648502</v>
      </c>
      <c r="X15" s="114">
        <f t="shared" si="3"/>
        <v>14026.191045489868</v>
      </c>
      <c r="Y15" s="114">
        <f t="shared" si="4"/>
        <v>13691.565548823848</v>
      </c>
      <c r="Z15" s="114">
        <f t="shared" si="5"/>
        <v>14432.00710158883</v>
      </c>
      <c r="AA15" s="113">
        <f t="shared" si="6"/>
        <v>14373.479330413391</v>
      </c>
      <c r="AB15" s="113">
        <f t="shared" si="7"/>
        <v>15087.664623923223</v>
      </c>
      <c r="AC15" s="113">
        <f t="shared" si="8"/>
        <v>14882.472315912008</v>
      </c>
      <c r="AD15" s="113">
        <f t="shared" si="9"/>
        <v>14518.201117640281</v>
      </c>
      <c r="AE15" s="113">
        <f t="shared" si="10"/>
        <v>14211.940779188293</v>
      </c>
      <c r="AF15" s="113">
        <f t="shared" si="11"/>
        <v>14219.491206230648</v>
      </c>
    </row>
    <row r="16" spans="20:32" ht="13.5">
      <c r="T16" s="55" t="s">
        <v>99</v>
      </c>
      <c r="U16" s="113">
        <f t="shared" si="0"/>
        <v>15073.291626946298</v>
      </c>
      <c r="V16" s="114">
        <f t="shared" si="1"/>
        <v>14327.637788846248</v>
      </c>
      <c r="W16" s="114">
        <f t="shared" si="2"/>
        <v>14157.258242974109</v>
      </c>
      <c r="X16" s="114">
        <f t="shared" si="3"/>
        <v>14515.57168156883</v>
      </c>
      <c r="Y16" s="114">
        <f t="shared" si="4"/>
        <v>14300.975232827686</v>
      </c>
      <c r="Z16" s="114">
        <f t="shared" si="5"/>
        <v>13846.289057306209</v>
      </c>
      <c r="AA16" s="113">
        <f t="shared" si="6"/>
        <v>15669.29222733711</v>
      </c>
      <c r="AB16" s="113">
        <f t="shared" si="7"/>
        <v>14993.642500733784</v>
      </c>
      <c r="AC16" s="113">
        <f t="shared" si="8"/>
        <v>16402.047723292468</v>
      </c>
      <c r="AD16" s="113">
        <f t="shared" si="9"/>
        <v>15009.60078814358</v>
      </c>
      <c r="AE16" s="113">
        <f t="shared" si="10"/>
        <v>14302.93037596061</v>
      </c>
      <c r="AF16" s="113">
        <f t="shared" si="11"/>
        <v>15360.507112812515</v>
      </c>
    </row>
    <row r="17" spans="20:32" ht="13.5">
      <c r="T17" s="54" t="s">
        <v>100</v>
      </c>
      <c r="U17" s="113">
        <f t="shared" si="0"/>
        <v>11247.968668407311</v>
      </c>
      <c r="V17" s="114">
        <f t="shared" si="1"/>
        <v>10828.971397139714</v>
      </c>
      <c r="W17" s="114">
        <f t="shared" si="2"/>
        <v>12838.238295318128</v>
      </c>
      <c r="X17" s="114">
        <f t="shared" si="3"/>
        <v>11612.020945372205</v>
      </c>
      <c r="Y17" s="114">
        <f t="shared" si="4"/>
        <v>15413.69411764706</v>
      </c>
      <c r="Z17" s="114">
        <f t="shared" si="5"/>
        <v>13861.52528548124</v>
      </c>
      <c r="AA17" s="113">
        <f t="shared" si="6"/>
        <v>12607.474355420016</v>
      </c>
      <c r="AB17" s="113">
        <f t="shared" si="7"/>
        <v>16985.37428500373</v>
      </c>
      <c r="AC17" s="113">
        <f t="shared" si="8"/>
        <v>10178.364595545136</v>
      </c>
      <c r="AD17" s="113">
        <f t="shared" si="9"/>
        <v>12495.127107305325</v>
      </c>
      <c r="AE17" s="113">
        <f t="shared" si="10"/>
        <v>14190.926146515783</v>
      </c>
      <c r="AF17" s="113">
        <f t="shared" si="11"/>
        <v>14546.62761241292</v>
      </c>
    </row>
    <row r="18" spans="20:32" ht="13.5">
      <c r="T18" s="54" t="s">
        <v>101</v>
      </c>
      <c r="U18" s="113">
        <f t="shared" si="0"/>
        <v>14418.905564505823</v>
      </c>
      <c r="V18" s="114">
        <f t="shared" si="1"/>
        <v>14179.817613235145</v>
      </c>
      <c r="W18" s="114">
        <f t="shared" si="2"/>
        <v>14656.775395487031</v>
      </c>
      <c r="X18" s="114">
        <f t="shared" si="3"/>
        <v>14777.766038839463</v>
      </c>
      <c r="Y18" s="114">
        <f t="shared" si="4"/>
        <v>14872.482946524646</v>
      </c>
      <c r="Z18" s="114">
        <f t="shared" si="5"/>
        <v>14681.772870172506</v>
      </c>
      <c r="AA18" s="113">
        <f t="shared" si="6"/>
        <v>15016.560382931815</v>
      </c>
      <c r="AB18" s="113">
        <f t="shared" si="7"/>
        <v>15136.120246555622</v>
      </c>
      <c r="AC18" s="113">
        <f t="shared" si="8"/>
        <v>14916.142215367225</v>
      </c>
      <c r="AD18" s="113">
        <f t="shared" si="9"/>
        <v>15051.460288231609</v>
      </c>
      <c r="AE18" s="113">
        <f t="shared" si="10"/>
        <v>15235.959547420383</v>
      </c>
      <c r="AF18" s="113">
        <f t="shared" si="11"/>
        <v>15372.657505458592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11908.489010989011</v>
      </c>
      <c r="V22" s="114">
        <f>P58</f>
        <v>15457.559523809523</v>
      </c>
      <c r="W22" s="114">
        <f>P74</f>
        <v>12500.421052631578</v>
      </c>
      <c r="X22" s="114">
        <f>P90</f>
        <v>13527.631578947368</v>
      </c>
      <c r="Y22" s="114">
        <f>P106</f>
        <v>17094.117647058825</v>
      </c>
      <c r="Z22" s="114">
        <f>P122</f>
        <v>12544.70588235294</v>
      </c>
      <c r="AA22" s="113">
        <f>P138</f>
        <v>11542.90909090909</v>
      </c>
      <c r="AB22" s="113">
        <f>P154</f>
        <v>7996.601941747573</v>
      </c>
      <c r="AC22" s="113">
        <f>P170</f>
        <v>9233</v>
      </c>
      <c r="AD22" s="113">
        <f>P186</f>
        <v>6545.535714285715</v>
      </c>
      <c r="AE22" s="113">
        <f>P202</f>
        <v>7133.428571428572</v>
      </c>
      <c r="AF22" s="113">
        <f>P218</f>
        <v>22285.102040816328</v>
      </c>
    </row>
    <row r="23" spans="20:32" ht="13.5">
      <c r="T23" s="99" t="s">
        <v>93</v>
      </c>
      <c r="U23" s="113">
        <f aca="true" t="shared" si="12" ref="U23:U31">P43</f>
        <v>20804.352331606216</v>
      </c>
      <c r="V23" s="114">
        <f aca="true" t="shared" si="13" ref="V23:V31">P59</f>
        <v>11504.682539682539</v>
      </c>
      <c r="W23" s="114">
        <f aca="true" t="shared" si="14" ref="W23:W31">P75</f>
        <v>14115.66265060241</v>
      </c>
      <c r="X23" s="114">
        <f aca="true" t="shared" si="15" ref="X23:X31">P91</f>
        <v>14137.857142857143</v>
      </c>
      <c r="Y23" s="114">
        <f aca="true" t="shared" si="16" ref="Y23:Y31">P107</f>
        <v>10300.183486238531</v>
      </c>
      <c r="Z23" s="114">
        <f aca="true" t="shared" si="17" ref="Z23:Z31">P123</f>
        <v>9470.759493670887</v>
      </c>
      <c r="AA23" s="113">
        <f aca="true" t="shared" si="18" ref="AA23:AA31">P139</f>
        <v>10376.953125</v>
      </c>
      <c r="AB23" s="113">
        <f aca="true" t="shared" si="19" ref="AB23:AB31">P155</f>
        <v>4563.939393939394</v>
      </c>
      <c r="AC23" s="113">
        <f aca="true" t="shared" si="20" ref="AC23:AC31">P171</f>
        <v>6675</v>
      </c>
      <c r="AD23" s="113">
        <f aca="true" t="shared" si="21" ref="AD23:AD31">P187</f>
        <v>15954.722222222223</v>
      </c>
      <c r="AE23" s="113">
        <f aca="true" t="shared" si="22" ref="AE23:AE31">P203</f>
        <v>10903.636363636364</v>
      </c>
      <c r="AF23" s="113">
        <f aca="true" t="shared" si="23" ref="AF23:AF31">P219</f>
        <v>7010.7692307692305</v>
      </c>
    </row>
    <row r="24" spans="20:32" ht="13.5">
      <c r="T24" s="99" t="s">
        <v>94</v>
      </c>
      <c r="U24" s="113">
        <f t="shared" si="12"/>
        <v>17773.79746835443</v>
      </c>
      <c r="V24" s="114">
        <f t="shared" si="13"/>
        <v>12670</v>
      </c>
      <c r="W24" s="114">
        <f t="shared" si="14"/>
        <v>185020</v>
      </c>
      <c r="X24" s="114">
        <f t="shared" si="15"/>
        <v>11096.785714285714</v>
      </c>
      <c r="Y24" s="114">
        <f t="shared" si="16"/>
        <v>12468.421052631578</v>
      </c>
      <c r="Z24" s="114">
        <f t="shared" si="17"/>
        <v>6764.2307692307695</v>
      </c>
      <c r="AA24" s="113">
        <f t="shared" si="18"/>
        <v>5245.416666666667</v>
      </c>
      <c r="AB24" s="113">
        <f t="shared" si="19"/>
        <v>6527.777777777777</v>
      </c>
      <c r="AC24" s="113">
        <f t="shared" si="20"/>
        <v>5635.555555555556</v>
      </c>
      <c r="AD24" s="113">
        <f t="shared" si="21"/>
        <v>7303.333333333333</v>
      </c>
      <c r="AE24" s="113">
        <f t="shared" si="22"/>
        <v>12635</v>
      </c>
      <c r="AF24" s="113">
        <f t="shared" si="23"/>
        <v>8855.454545454546</v>
      </c>
    </row>
    <row r="25" spans="20:32" ht="13.5">
      <c r="T25" s="99" t="s">
        <v>95</v>
      </c>
      <c r="U25" s="113">
        <f t="shared" si="12"/>
        <v>9241.75</v>
      </c>
      <c r="V25" s="114">
        <f t="shared" si="13"/>
        <v>7296.363636363636</v>
      </c>
      <c r="W25" s="114">
        <f t="shared" si="14"/>
        <v>11494.957264957266</v>
      </c>
      <c r="X25" s="114">
        <f t="shared" si="15"/>
        <v>12521.782178217822</v>
      </c>
      <c r="Y25" s="114">
        <f t="shared" si="16"/>
        <v>11900.90909090909</v>
      </c>
      <c r="Z25" s="114">
        <f t="shared" si="17"/>
        <v>17438.916666666668</v>
      </c>
      <c r="AA25" s="113">
        <f t="shared" si="18"/>
        <v>16871.571428571428</v>
      </c>
      <c r="AB25" s="113">
        <f t="shared" si="19"/>
        <v>6627.903225806452</v>
      </c>
      <c r="AC25" s="113">
        <f t="shared" si="20"/>
        <v>17606.304347826088</v>
      </c>
      <c r="AD25" s="113">
        <f t="shared" si="21"/>
        <v>15961.153846153846</v>
      </c>
      <c r="AE25" s="113">
        <f t="shared" si="22"/>
        <v>6090</v>
      </c>
      <c r="AF25" s="113">
        <f t="shared" si="23"/>
        <v>7417.619047619048</v>
      </c>
    </row>
    <row r="26" spans="20:32" ht="13.5">
      <c r="T26" s="99" t="s">
        <v>96</v>
      </c>
      <c r="U26" s="113">
        <f t="shared" si="12"/>
        <v>25872.8611898017</v>
      </c>
      <c r="V26" s="114">
        <f t="shared" si="13"/>
        <v>6865.702127659574</v>
      </c>
      <c r="W26" s="114">
        <f t="shared" si="14"/>
        <v>5850.646766169154</v>
      </c>
      <c r="X26" s="114">
        <f t="shared" si="15"/>
        <v>6336.417910447762</v>
      </c>
      <c r="Y26" s="114">
        <f t="shared" si="16"/>
        <v>8400.940594059406</v>
      </c>
      <c r="Z26" s="114">
        <f t="shared" si="17"/>
        <v>6606.724137931034</v>
      </c>
      <c r="AA26" s="113">
        <f t="shared" si="18"/>
        <v>6780.890410958904</v>
      </c>
      <c r="AB26" s="113">
        <f t="shared" si="19"/>
        <v>8683.557046979866</v>
      </c>
      <c r="AC26" s="113">
        <f t="shared" si="20"/>
        <v>6458.807339449541</v>
      </c>
      <c r="AD26" s="113">
        <f t="shared" si="21"/>
        <v>5885.142857142857</v>
      </c>
      <c r="AE26" s="113">
        <f t="shared" si="22"/>
        <v>5287.285714285715</v>
      </c>
      <c r="AF26" s="113">
        <f t="shared" si="23"/>
        <v>6773.04347826087</v>
      </c>
    </row>
    <row r="27" spans="20:32" ht="13.5">
      <c r="T27" s="99" t="s">
        <v>97</v>
      </c>
      <c r="U27" s="113">
        <f t="shared" si="12"/>
        <v>8662.777777777777</v>
      </c>
      <c r="V27" s="114">
        <f t="shared" si="13"/>
        <v>9426.711111111112</v>
      </c>
      <c r="W27" s="114">
        <f t="shared" si="14"/>
        <v>6744.685714285714</v>
      </c>
      <c r="X27" s="114">
        <f t="shared" si="15"/>
        <v>8517.461139896373</v>
      </c>
      <c r="Y27" s="114">
        <f t="shared" si="16"/>
        <v>14744.714285714286</v>
      </c>
      <c r="Z27" s="114">
        <f t="shared" si="17"/>
        <v>12170.124223602485</v>
      </c>
      <c r="AA27" s="113">
        <f t="shared" si="18"/>
        <v>9465.869565217392</v>
      </c>
      <c r="AB27" s="113">
        <f t="shared" si="19"/>
        <v>9531.875</v>
      </c>
      <c r="AC27" s="113">
        <f t="shared" si="20"/>
        <v>7073.20987654321</v>
      </c>
      <c r="AD27" s="113">
        <f t="shared" si="21"/>
        <v>7507.536231884058</v>
      </c>
      <c r="AE27" s="113">
        <f t="shared" si="22"/>
        <v>7173.253012048192</v>
      </c>
      <c r="AF27" s="113">
        <f t="shared" si="23"/>
        <v>13102.4</v>
      </c>
    </row>
    <row r="28" spans="20:32" ht="13.5">
      <c r="T28" s="99" t="s">
        <v>98</v>
      </c>
      <c r="U28" s="113">
        <f t="shared" si="12"/>
        <v>15250.595238095239</v>
      </c>
      <c r="V28" s="114">
        <f t="shared" si="13"/>
        <v>10742</v>
      </c>
      <c r="W28" s="114">
        <f t="shared" si="14"/>
        <v>7498.5</v>
      </c>
      <c r="X28" s="114">
        <f t="shared" si="15"/>
        <v>6703.8317757009345</v>
      </c>
      <c r="Y28" s="114">
        <f t="shared" si="16"/>
        <v>7617.410714285715</v>
      </c>
      <c r="Z28" s="114">
        <f t="shared" si="17"/>
        <v>6031.826086956522</v>
      </c>
      <c r="AA28" s="113">
        <f t="shared" si="18"/>
        <v>6803</v>
      </c>
      <c r="AB28" s="113">
        <f t="shared" si="19"/>
        <v>7880</v>
      </c>
      <c r="AC28" s="113">
        <f t="shared" si="20"/>
        <v>5766.029411764706</v>
      </c>
      <c r="AD28" s="113">
        <f t="shared" si="21"/>
        <v>6839.772727272727</v>
      </c>
      <c r="AE28" s="113">
        <f t="shared" si="22"/>
        <v>8673.061224489797</v>
      </c>
      <c r="AF28" s="113">
        <f t="shared" si="23"/>
        <v>8773.793103448275</v>
      </c>
    </row>
    <row r="29" spans="20:32" ht="13.5">
      <c r="T29" s="55" t="s">
        <v>99</v>
      </c>
      <c r="U29" s="113">
        <f t="shared" si="12"/>
        <v>10605.342465753425</v>
      </c>
      <c r="V29" s="114">
        <f t="shared" si="13"/>
        <v>8911.129032258064</v>
      </c>
      <c r="W29" s="114">
        <f t="shared" si="14"/>
        <v>6656.590909090909</v>
      </c>
      <c r="X29" s="114">
        <f t="shared" si="15"/>
        <v>5724.523809523809</v>
      </c>
      <c r="Y29" s="114">
        <f t="shared" si="16"/>
        <v>5466.603773584906</v>
      </c>
      <c r="Z29" s="114">
        <f t="shared" si="17"/>
        <v>5192.1621621621625</v>
      </c>
      <c r="AA29" s="113">
        <f t="shared" si="18"/>
        <v>6850.25641025641</v>
      </c>
      <c r="AB29" s="113">
        <f t="shared" si="19"/>
        <v>7733.243243243243</v>
      </c>
      <c r="AC29" s="113">
        <f t="shared" si="20"/>
        <v>50878.75</v>
      </c>
      <c r="AD29" s="113">
        <f t="shared" si="21"/>
        <v>32514.666666666668</v>
      </c>
      <c r="AE29" s="113">
        <f t="shared" si="22"/>
        <v>6018.888888888889</v>
      </c>
      <c r="AF29" s="113">
        <f t="shared" si="23"/>
        <v>6305.555555555556</v>
      </c>
    </row>
    <row r="30" spans="20:32" ht="13.5">
      <c r="T30" s="54" t="s">
        <v>100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15767.619047619048</v>
      </c>
      <c r="V31" s="114">
        <f t="shared" si="13"/>
        <v>10849.571209800919</v>
      </c>
      <c r="W31" s="114">
        <f t="shared" si="14"/>
        <v>9904.470588235294</v>
      </c>
      <c r="X31" s="114">
        <f t="shared" si="15"/>
        <v>10126.12380952381</v>
      </c>
      <c r="Y31" s="114">
        <f t="shared" si="16"/>
        <v>11968.6630532972</v>
      </c>
      <c r="Z31" s="114">
        <f t="shared" si="17"/>
        <v>10280.117924528302</v>
      </c>
      <c r="AA31" s="113">
        <f t="shared" si="18"/>
        <v>9332.77950310559</v>
      </c>
      <c r="AB31" s="113">
        <f t="shared" si="19"/>
        <v>7529.88455988456</v>
      </c>
      <c r="AC31" s="113">
        <f t="shared" si="20"/>
        <v>11227.415185783522</v>
      </c>
      <c r="AD31" s="113">
        <f t="shared" si="21"/>
        <v>12502.69547325103</v>
      </c>
      <c r="AE31" s="113">
        <f t="shared" si="22"/>
        <v>7049.166666666667</v>
      </c>
      <c r="AF31" s="113">
        <f t="shared" si="23"/>
        <v>11756.650246305418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94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平成３１年３月</v>
      </c>
      <c r="C38" s="3"/>
      <c r="D38" s="3"/>
      <c r="T38" s="99" t="s">
        <v>95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96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99" t="s">
        <v>97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98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31163.07507541057</v>
      </c>
      <c r="D42" s="167">
        <v>29855.714285714286</v>
      </c>
      <c r="E42" s="168"/>
      <c r="F42" s="169">
        <v>31161.798320265632</v>
      </c>
      <c r="G42" s="166">
        <v>9788.376880190177</v>
      </c>
      <c r="H42" s="167">
        <v>10504.328358208955</v>
      </c>
      <c r="I42" s="168"/>
      <c r="J42" s="169">
        <v>9790.416476215785</v>
      </c>
      <c r="K42" s="166">
        <v>7847.649242189917</v>
      </c>
      <c r="L42" s="167">
        <v>7780</v>
      </c>
      <c r="M42" s="168"/>
      <c r="N42" s="169">
        <v>7847.490067502411</v>
      </c>
      <c r="O42" s="170">
        <v>14387.860492040521</v>
      </c>
      <c r="P42" s="171">
        <v>11908.489010989011</v>
      </c>
      <c r="Q42" s="172"/>
      <c r="R42" s="173">
        <v>14382.06931512651</v>
      </c>
      <c r="T42" s="55" t="s">
        <v>99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31600.079499155323</v>
      </c>
      <c r="D43" s="175">
        <v>54055.10638297872</v>
      </c>
      <c r="E43" s="176"/>
      <c r="F43" s="177">
        <v>31704.469831849652</v>
      </c>
      <c r="G43" s="174">
        <v>10553.070186790907</v>
      </c>
      <c r="H43" s="175">
        <v>10924.33962264151</v>
      </c>
      <c r="I43" s="176"/>
      <c r="J43" s="177">
        <v>10554.760166616566</v>
      </c>
      <c r="K43" s="174">
        <v>7668.202416918429</v>
      </c>
      <c r="L43" s="175">
        <v>7916.75</v>
      </c>
      <c r="M43" s="176"/>
      <c r="N43" s="177">
        <v>7669.859953317773</v>
      </c>
      <c r="O43" s="178">
        <v>15517.307025151778</v>
      </c>
      <c r="P43" s="179">
        <v>20804.352331606216</v>
      </c>
      <c r="Q43" s="180"/>
      <c r="R43" s="181">
        <v>15543.208782840462</v>
      </c>
      <c r="T43" s="54" t="s">
        <v>100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24987.910010649626</v>
      </c>
      <c r="D44" s="175">
        <v>32212.25806451613</v>
      </c>
      <c r="E44" s="176"/>
      <c r="F44" s="177">
        <v>25047.04779508846</v>
      </c>
      <c r="G44" s="174">
        <v>10018.31158347908</v>
      </c>
      <c r="H44" s="175">
        <v>9000.78947368421</v>
      </c>
      <c r="I44" s="176"/>
      <c r="J44" s="177">
        <v>10013.13612635524</v>
      </c>
      <c r="K44" s="174">
        <v>7194.2085759661195</v>
      </c>
      <c r="L44" s="175">
        <v>6352</v>
      </c>
      <c r="M44" s="176"/>
      <c r="N44" s="177">
        <v>7189.773565034228</v>
      </c>
      <c r="O44" s="178">
        <v>13909.662027833003</v>
      </c>
      <c r="P44" s="179">
        <v>17773.79746835443</v>
      </c>
      <c r="Q44" s="180"/>
      <c r="R44" s="181">
        <v>13932.863874743483</v>
      </c>
      <c r="T44" s="54" t="s">
        <v>101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95</v>
      </c>
      <c r="C45" s="174">
        <v>27314.624680455498</v>
      </c>
      <c r="D45" s="175">
        <v>81637.5</v>
      </c>
      <c r="E45" s="176"/>
      <c r="F45" s="177">
        <v>27339.861788617887</v>
      </c>
      <c r="G45" s="174">
        <v>9915.04427333975</v>
      </c>
      <c r="H45" s="175">
        <v>7324.431818181818</v>
      </c>
      <c r="I45" s="176"/>
      <c r="J45" s="177">
        <v>9904.119704811194</v>
      </c>
      <c r="K45" s="174">
        <v>8431.590179414541</v>
      </c>
      <c r="L45" s="175">
        <v>4925.357142857143</v>
      </c>
      <c r="M45" s="176"/>
      <c r="N45" s="177">
        <v>8413.146721773435</v>
      </c>
      <c r="O45" s="178">
        <v>14006.21521870765</v>
      </c>
      <c r="P45" s="179">
        <v>9241.75</v>
      </c>
      <c r="Q45" s="180"/>
      <c r="R45" s="181">
        <v>13989.78650038792</v>
      </c>
      <c r="T45" s="108"/>
      <c r="Y45" s="38"/>
      <c r="Z45" s="38"/>
    </row>
    <row r="46" spans="2:32" ht="13.5">
      <c r="B46" s="99" t="s">
        <v>96</v>
      </c>
      <c r="C46" s="174">
        <v>30261.286266924566</v>
      </c>
      <c r="D46" s="175">
        <v>96177.56410256411</v>
      </c>
      <c r="E46" s="176"/>
      <c r="F46" s="177">
        <v>30710.244498777505</v>
      </c>
      <c r="G46" s="174">
        <v>9199.661542128471</v>
      </c>
      <c r="H46" s="175">
        <v>5614.305555555556</v>
      </c>
      <c r="I46" s="176"/>
      <c r="J46" s="177">
        <v>9169.158690771594</v>
      </c>
      <c r="K46" s="174">
        <v>7996.993794905291</v>
      </c>
      <c r="L46" s="175">
        <v>7094.576271186441</v>
      </c>
      <c r="M46" s="176"/>
      <c r="N46" s="177">
        <v>7988.38266213812</v>
      </c>
      <c r="O46" s="178">
        <v>14641.056923906166</v>
      </c>
      <c r="P46" s="179">
        <v>25872.8611898017</v>
      </c>
      <c r="Q46" s="180"/>
      <c r="R46" s="181">
        <v>14733.210766084047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34160.324705445775</v>
      </c>
      <c r="D47" s="175">
        <v>16238.947368421053</v>
      </c>
      <c r="E47" s="176"/>
      <c r="F47" s="177">
        <v>34097.367107331054</v>
      </c>
      <c r="G47" s="174">
        <v>9459.529519690715</v>
      </c>
      <c r="H47" s="175">
        <v>7849.597989949749</v>
      </c>
      <c r="I47" s="176"/>
      <c r="J47" s="177">
        <v>9449.100940724586</v>
      </c>
      <c r="K47" s="174">
        <v>7820.23895457374</v>
      </c>
      <c r="L47" s="175">
        <v>6190.78431372549</v>
      </c>
      <c r="M47" s="176"/>
      <c r="N47" s="177">
        <v>7809.96166213208</v>
      </c>
      <c r="O47" s="178">
        <v>14589.21517755797</v>
      </c>
      <c r="P47" s="179">
        <v>8662.777777777777</v>
      </c>
      <c r="Q47" s="180"/>
      <c r="R47" s="181">
        <v>14554.820248266968</v>
      </c>
      <c r="T47" s="98" t="s">
        <v>28</v>
      </c>
      <c r="U47" s="111">
        <f aca="true" t="shared" si="36" ref="U47:U56">R42</f>
        <v>14382.06931512651</v>
      </c>
      <c r="V47" s="111">
        <f aca="true" t="shared" si="37" ref="V47:V56">R58</f>
        <v>14412.889482238217</v>
      </c>
      <c r="W47" s="111">
        <f aca="true" t="shared" si="38" ref="W47:W56">R74</f>
        <v>14869.030080961298</v>
      </c>
      <c r="X47" s="111">
        <f aca="true" t="shared" si="39" ref="X47:X56">R90</f>
        <v>14575.635349992404</v>
      </c>
      <c r="Y47" s="116">
        <f aca="true" t="shared" si="40" ref="Y47:Y56">R106</f>
        <v>14744.419678664528</v>
      </c>
      <c r="Z47" s="116">
        <f aca="true" t="shared" si="41" ref="Z47:Z56">R122</f>
        <v>14912.256416535716</v>
      </c>
      <c r="AA47" s="116">
        <f aca="true" t="shared" si="42" ref="AA47:AA56">R138</f>
        <v>15026.448721886625</v>
      </c>
      <c r="AB47" s="116">
        <f aca="true" t="shared" si="43" ref="AB47:AB56">R154</f>
        <v>15110.478583254418</v>
      </c>
      <c r="AC47" s="116">
        <f aca="true" t="shared" si="44" ref="AC47:AC56">R170</f>
        <v>14485.857184079669</v>
      </c>
      <c r="AD47" s="116">
        <f aca="true" t="shared" si="45" ref="AD47:AD56">R186</f>
        <v>15171.693875046029</v>
      </c>
      <c r="AE47" s="116">
        <f aca="true" t="shared" si="46" ref="AE47:AE56">R202</f>
        <v>15588.340472275573</v>
      </c>
      <c r="AF47" s="116">
        <f aca="true" t="shared" si="47" ref="AF47:AF56">R218</f>
        <v>15678.61756345469</v>
      </c>
    </row>
    <row r="48" spans="2:32" ht="13.5">
      <c r="B48" s="99" t="s">
        <v>98</v>
      </c>
      <c r="C48" s="174">
        <v>31052.96763576522</v>
      </c>
      <c r="D48" s="175">
        <v>211170</v>
      </c>
      <c r="E48" s="176"/>
      <c r="F48" s="177">
        <v>31176.38618610388</v>
      </c>
      <c r="G48" s="174">
        <v>9133.580739924722</v>
      </c>
      <c r="H48" s="175">
        <v>8764.700854700855</v>
      </c>
      <c r="I48" s="176"/>
      <c r="J48" s="177">
        <v>9131.61028169657</v>
      </c>
      <c r="K48" s="174">
        <v>7498.115898058252</v>
      </c>
      <c r="L48" s="175">
        <v>10451.739130434782</v>
      </c>
      <c r="M48" s="176"/>
      <c r="N48" s="177">
        <v>7518.583910816511</v>
      </c>
      <c r="O48" s="178">
        <v>13312.307541351276</v>
      </c>
      <c r="P48" s="179">
        <v>15250.595238095239</v>
      </c>
      <c r="Q48" s="180"/>
      <c r="R48" s="181">
        <v>13321.393771973882</v>
      </c>
      <c r="T48" s="99" t="s">
        <v>93</v>
      </c>
      <c r="U48" s="111">
        <f t="shared" si="36"/>
        <v>15543.208782840462</v>
      </c>
      <c r="V48" s="111">
        <f t="shared" si="37"/>
        <v>14127.38291374753</v>
      </c>
      <c r="W48" s="111">
        <f t="shared" si="38"/>
        <v>14933.972033668206</v>
      </c>
      <c r="X48" s="111">
        <f t="shared" si="39"/>
        <v>15493.878351170923</v>
      </c>
      <c r="Y48" s="116">
        <f t="shared" si="40"/>
        <v>15612.391689442251</v>
      </c>
      <c r="Z48" s="116">
        <f t="shared" si="41"/>
        <v>15529.207258308781</v>
      </c>
      <c r="AA48" s="116">
        <f t="shared" si="42"/>
        <v>15237.248241644404</v>
      </c>
      <c r="AB48" s="116">
        <f t="shared" si="43"/>
        <v>15092.176921493981</v>
      </c>
      <c r="AC48" s="116">
        <f t="shared" si="44"/>
        <v>15735.79597647122</v>
      </c>
      <c r="AD48" s="116">
        <f t="shared" si="45"/>
        <v>15777.790585975024</v>
      </c>
      <c r="AE48" s="116">
        <f t="shared" si="46"/>
        <v>16426.22080854814</v>
      </c>
      <c r="AF48" s="116">
        <f t="shared" si="47"/>
        <v>15618.311766389923</v>
      </c>
    </row>
    <row r="49" spans="2:32" ht="13.5">
      <c r="B49" s="288" t="s">
        <v>99</v>
      </c>
      <c r="C49" s="204">
        <v>30932.017656272248</v>
      </c>
      <c r="D49" s="205">
        <v>41057.5</v>
      </c>
      <c r="E49" s="206"/>
      <c r="F49" s="277">
        <v>30937.7814145439</v>
      </c>
      <c r="G49" s="204">
        <v>9194.36720521542</v>
      </c>
      <c r="H49" s="205">
        <v>10091.372549019608</v>
      </c>
      <c r="I49" s="206"/>
      <c r="J49" s="277">
        <v>9197.597260467415</v>
      </c>
      <c r="K49" s="204">
        <v>8042.246968572135</v>
      </c>
      <c r="L49" s="205">
        <v>5294.444444444444</v>
      </c>
      <c r="M49" s="206"/>
      <c r="N49" s="277">
        <v>8030.061591525006</v>
      </c>
      <c r="O49" s="278">
        <v>15073.291626946298</v>
      </c>
      <c r="P49" s="279">
        <v>10605.342465753425</v>
      </c>
      <c r="Q49" s="280"/>
      <c r="R49" s="207">
        <v>15060.373876193116</v>
      </c>
      <c r="T49" s="99" t="s">
        <v>94</v>
      </c>
      <c r="U49" s="111">
        <f t="shared" si="36"/>
        <v>13932.863874743483</v>
      </c>
      <c r="V49" s="111">
        <f t="shared" si="37"/>
        <v>14550.964983413196</v>
      </c>
      <c r="W49" s="111">
        <f t="shared" si="38"/>
        <v>15655.662144702843</v>
      </c>
      <c r="X49" s="111">
        <f t="shared" si="39"/>
        <v>14755.327452970103</v>
      </c>
      <c r="Y49" s="116">
        <f t="shared" si="40"/>
        <v>15268.620091943629</v>
      </c>
      <c r="Z49" s="116">
        <f t="shared" si="41"/>
        <v>14325.755497951333</v>
      </c>
      <c r="AA49" s="116">
        <f t="shared" si="42"/>
        <v>14867.257110444858</v>
      </c>
      <c r="AB49" s="116">
        <f t="shared" si="43"/>
        <v>15388.806836248013</v>
      </c>
      <c r="AC49" s="116">
        <f t="shared" si="44"/>
        <v>16353.426113770998</v>
      </c>
      <c r="AD49" s="116">
        <f t="shared" si="45"/>
        <v>14658.881090008257</v>
      </c>
      <c r="AE49" s="116">
        <f t="shared" si="46"/>
        <v>15558.226000343466</v>
      </c>
      <c r="AF49" s="116">
        <f t="shared" si="47"/>
        <v>16412.984121444773</v>
      </c>
    </row>
    <row r="50" spans="2:32" ht="13.5">
      <c r="B50" s="289" t="s">
        <v>100</v>
      </c>
      <c r="C50" s="208">
        <v>46452.51724137931</v>
      </c>
      <c r="D50" s="209"/>
      <c r="E50" s="210"/>
      <c r="F50" s="281">
        <v>46452.51724137931</v>
      </c>
      <c r="G50" s="208">
        <v>8599.60281195079</v>
      </c>
      <c r="H50" s="209"/>
      <c r="I50" s="210"/>
      <c r="J50" s="281">
        <v>8599.60281195079</v>
      </c>
      <c r="K50" s="208">
        <v>7399.453237410072</v>
      </c>
      <c r="L50" s="209"/>
      <c r="M50" s="210"/>
      <c r="N50" s="281">
        <v>7399.453237410072</v>
      </c>
      <c r="O50" s="282">
        <v>11247.968668407311</v>
      </c>
      <c r="P50" s="283"/>
      <c r="Q50" s="284"/>
      <c r="R50" s="211">
        <v>11247.968668407311</v>
      </c>
      <c r="T50" s="99" t="s">
        <v>95</v>
      </c>
      <c r="U50" s="111">
        <f t="shared" si="36"/>
        <v>13989.78650038792</v>
      </c>
      <c r="V50" s="111">
        <f t="shared" si="37"/>
        <v>13694.10294824321</v>
      </c>
      <c r="W50" s="111">
        <f t="shared" si="38"/>
        <v>14641.986953883496</v>
      </c>
      <c r="X50" s="111">
        <f t="shared" si="39"/>
        <v>15440.472403701186</v>
      </c>
      <c r="Y50" s="116">
        <f t="shared" si="40"/>
        <v>15444.92923868658</v>
      </c>
      <c r="Z50" s="116">
        <f t="shared" si="41"/>
        <v>14689.08034791071</v>
      </c>
      <c r="AA50" s="116">
        <f t="shared" si="42"/>
        <v>15650.74326596753</v>
      </c>
      <c r="AB50" s="116">
        <f t="shared" si="43"/>
        <v>15153.266766708992</v>
      </c>
      <c r="AC50" s="116">
        <f t="shared" si="44"/>
        <v>14789.472983199637</v>
      </c>
      <c r="AD50" s="116">
        <f t="shared" si="45"/>
        <v>15286.946944297395</v>
      </c>
      <c r="AE50" s="116">
        <f t="shared" si="46"/>
        <v>15225.144109115596</v>
      </c>
      <c r="AF50" s="116">
        <f t="shared" si="47"/>
        <v>14671.469867079622</v>
      </c>
    </row>
    <row r="51" spans="2:32" ht="13.5">
      <c r="B51" s="54" t="s">
        <v>101</v>
      </c>
      <c r="C51" s="190">
        <v>30869.799340962447</v>
      </c>
      <c r="D51" s="191">
        <v>58882.97520661157</v>
      </c>
      <c r="E51" s="192"/>
      <c r="F51" s="193">
        <v>30940.987619317646</v>
      </c>
      <c r="G51" s="190">
        <v>9668.11549872934</v>
      </c>
      <c r="H51" s="191">
        <v>8563.813481071098</v>
      </c>
      <c r="I51" s="192"/>
      <c r="J51" s="193">
        <v>9663.14728192687</v>
      </c>
      <c r="K51" s="190">
        <v>7842.277611523731</v>
      </c>
      <c r="L51" s="191">
        <v>7358.051118210863</v>
      </c>
      <c r="M51" s="192"/>
      <c r="N51" s="193">
        <v>7839.938894546801</v>
      </c>
      <c r="O51" s="285">
        <v>14418.905564505823</v>
      </c>
      <c r="P51" s="194">
        <v>15767.619047619048</v>
      </c>
      <c r="Q51" s="286"/>
      <c r="R51" s="195">
        <v>14424.418113719785</v>
      </c>
      <c r="T51" s="99" t="s">
        <v>96</v>
      </c>
      <c r="U51" s="111">
        <f t="shared" si="36"/>
        <v>14733.210766084047</v>
      </c>
      <c r="V51" s="111">
        <f t="shared" si="37"/>
        <v>14467.037813641182</v>
      </c>
      <c r="W51" s="111">
        <f t="shared" si="38"/>
        <v>14759.36155378486</v>
      </c>
      <c r="X51" s="111">
        <f t="shared" si="39"/>
        <v>15029.168433623357</v>
      </c>
      <c r="Y51" s="116">
        <f t="shared" si="40"/>
        <v>15094.880698571105</v>
      </c>
      <c r="Z51" s="116">
        <f t="shared" si="41"/>
        <v>14346.556253427047</v>
      </c>
      <c r="AA51" s="116">
        <f t="shared" si="42"/>
        <v>15179.732352207533</v>
      </c>
      <c r="AB51" s="116">
        <f t="shared" si="43"/>
        <v>15058.984466933396</v>
      </c>
      <c r="AC51" s="116">
        <f t="shared" si="44"/>
        <v>15048.709108716945</v>
      </c>
      <c r="AD51" s="116">
        <f t="shared" si="45"/>
        <v>14985.878113963921</v>
      </c>
      <c r="AE51" s="116">
        <f t="shared" si="46"/>
        <v>15160.60125850777</v>
      </c>
      <c r="AF51" s="116">
        <f t="shared" si="47"/>
        <v>15394.856247843054</v>
      </c>
    </row>
    <row r="52" spans="2:32" ht="13.5">
      <c r="B52" s="42" t="s">
        <v>37</v>
      </c>
      <c r="T52" s="99" t="s">
        <v>97</v>
      </c>
      <c r="U52" s="111">
        <f t="shared" si="36"/>
        <v>14554.820248266968</v>
      </c>
      <c r="V52" s="111">
        <f t="shared" si="37"/>
        <v>14175.118266786914</v>
      </c>
      <c r="W52" s="111">
        <f t="shared" si="38"/>
        <v>14512.26968673422</v>
      </c>
      <c r="X52" s="111">
        <f t="shared" si="39"/>
        <v>14988.451848062412</v>
      </c>
      <c r="Y52" s="116">
        <f t="shared" si="40"/>
        <v>15016.78615402947</v>
      </c>
      <c r="Z52" s="116">
        <f t="shared" si="41"/>
        <v>14263.22378919222</v>
      </c>
      <c r="AA52" s="116">
        <f t="shared" si="42"/>
        <v>14537.984268936538</v>
      </c>
      <c r="AB52" s="116">
        <f t="shared" si="43"/>
        <v>15107.364593575876</v>
      </c>
      <c r="AC52" s="116">
        <f t="shared" si="44"/>
        <v>14801.739065595773</v>
      </c>
      <c r="AD52" s="116">
        <f t="shared" si="45"/>
        <v>14637.557296199593</v>
      </c>
      <c r="AE52" s="116">
        <f t="shared" si="46"/>
        <v>14351.544751283804</v>
      </c>
      <c r="AF52" s="116">
        <f t="shared" si="47"/>
        <v>15288.932977206365</v>
      </c>
    </row>
    <row r="53" spans="20:32" ht="13.5">
      <c r="T53" s="99" t="s">
        <v>98</v>
      </c>
      <c r="U53" s="111">
        <f t="shared" si="36"/>
        <v>13321.393771973882</v>
      </c>
      <c r="V53" s="111">
        <f t="shared" si="37"/>
        <v>13351.149830699775</v>
      </c>
      <c r="W53" s="111">
        <f t="shared" si="38"/>
        <v>13460.394656395207</v>
      </c>
      <c r="X53" s="111">
        <f t="shared" si="39"/>
        <v>14002.848502904812</v>
      </c>
      <c r="Y53" s="116">
        <f t="shared" si="40"/>
        <v>13672.276503444951</v>
      </c>
      <c r="Z53" s="116">
        <f t="shared" si="41"/>
        <v>14403.038354274748</v>
      </c>
      <c r="AA53" s="116">
        <f t="shared" si="42"/>
        <v>14353.094483006224</v>
      </c>
      <c r="AB53" s="116">
        <f t="shared" si="43"/>
        <v>15065.85405919479</v>
      </c>
      <c r="AC53" s="116">
        <f t="shared" si="44"/>
        <v>14864.00643412469</v>
      </c>
      <c r="AD53" s="116">
        <f t="shared" si="45"/>
        <v>14508.48158803222</v>
      </c>
      <c r="AE53" s="116">
        <f t="shared" si="46"/>
        <v>14203.467578283538</v>
      </c>
      <c r="AF53" s="116">
        <f t="shared" si="47"/>
        <v>14214.455003507877</v>
      </c>
    </row>
    <row r="54" spans="2:32" ht="14.25">
      <c r="B54" s="40" t="str">
        <f>'審査確定状況'!H6</f>
        <v>平成３１年４月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99</v>
      </c>
      <c r="U54" s="111">
        <f t="shared" si="36"/>
        <v>15060.373876193116</v>
      </c>
      <c r="V54" s="111">
        <f t="shared" si="37"/>
        <v>14313.96196448933</v>
      </c>
      <c r="W54" s="111">
        <f t="shared" si="38"/>
        <v>14142.680330403286</v>
      </c>
      <c r="X54" s="111">
        <f t="shared" si="39"/>
        <v>14499.652050187557</v>
      </c>
      <c r="Y54" s="116">
        <f t="shared" si="40"/>
        <v>14281.974271568866</v>
      </c>
      <c r="Z54" s="116">
        <f t="shared" si="41"/>
        <v>13832.120796460176</v>
      </c>
      <c r="AA54" s="116">
        <f t="shared" si="42"/>
        <v>15654.09438380982</v>
      </c>
      <c r="AB54" s="116">
        <f t="shared" si="43"/>
        <v>14982.395964163108</v>
      </c>
      <c r="AC54" s="116">
        <f t="shared" si="44"/>
        <v>16474.351188395667</v>
      </c>
      <c r="AD54" s="116">
        <f t="shared" si="45"/>
        <v>15054.47406647868</v>
      </c>
      <c r="AE54" s="116">
        <f t="shared" si="46"/>
        <v>14296.07430226677</v>
      </c>
      <c r="AF54" s="116">
        <f t="shared" si="47"/>
        <v>15356.657218442933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100</v>
      </c>
      <c r="U55" s="111">
        <f t="shared" si="36"/>
        <v>11247.968668407311</v>
      </c>
      <c r="V55" s="111">
        <f t="shared" si="37"/>
        <v>10828.971397139714</v>
      </c>
      <c r="W55" s="111">
        <f t="shared" si="38"/>
        <v>12838.238295318128</v>
      </c>
      <c r="X55" s="111">
        <f t="shared" si="39"/>
        <v>11612.020945372205</v>
      </c>
      <c r="Y55" s="116">
        <f t="shared" si="40"/>
        <v>15413.69411764706</v>
      </c>
      <c r="Z55" s="116">
        <f t="shared" si="41"/>
        <v>13861.52528548124</v>
      </c>
      <c r="AA55" s="116">
        <f t="shared" si="42"/>
        <v>12607.474355420016</v>
      </c>
      <c r="AB55" s="116">
        <f t="shared" si="43"/>
        <v>16985.37428500373</v>
      </c>
      <c r="AC55" s="116">
        <f t="shared" si="44"/>
        <v>10178.364595545136</v>
      </c>
      <c r="AD55" s="116">
        <f t="shared" si="45"/>
        <v>12495.127107305325</v>
      </c>
      <c r="AE55" s="116">
        <f t="shared" si="46"/>
        <v>14190.926146515783</v>
      </c>
      <c r="AF55" s="116">
        <f t="shared" si="47"/>
        <v>14546.62761241292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54" t="s">
        <v>101</v>
      </c>
      <c r="U56" s="111">
        <f t="shared" si="36"/>
        <v>14424.418113719785</v>
      </c>
      <c r="V56" s="111">
        <f t="shared" si="37"/>
        <v>14168.884939646981</v>
      </c>
      <c r="W56" s="111">
        <f t="shared" si="38"/>
        <v>14641.685895725492</v>
      </c>
      <c r="X56" s="111">
        <f t="shared" si="39"/>
        <v>14765.04706896417</v>
      </c>
      <c r="Y56" s="116">
        <f t="shared" si="40"/>
        <v>14864.57129285287</v>
      </c>
      <c r="Z56" s="116">
        <f t="shared" si="41"/>
        <v>14671.800166719211</v>
      </c>
      <c r="AA56" s="116">
        <f t="shared" si="42"/>
        <v>15006.78358511934</v>
      </c>
      <c r="AB56" s="116">
        <f t="shared" si="43"/>
        <v>15122.784042464371</v>
      </c>
      <c r="AC56" s="116">
        <f t="shared" si="44"/>
        <v>14910.121685616048</v>
      </c>
      <c r="AD56" s="116">
        <f t="shared" si="45"/>
        <v>15048.296231586422</v>
      </c>
      <c r="AE56" s="116">
        <f t="shared" si="46"/>
        <v>15229.259240061547</v>
      </c>
      <c r="AF56" s="116">
        <f t="shared" si="47"/>
        <v>15370.58527744529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30940.898618832023</v>
      </c>
      <c r="D58" s="167">
        <v>31932.676056338027</v>
      </c>
      <c r="E58" s="168"/>
      <c r="F58" s="169">
        <v>30942.91229374589</v>
      </c>
      <c r="G58" s="166">
        <v>10009.08395585026</v>
      </c>
      <c r="H58" s="167">
        <v>11833.203883495145</v>
      </c>
      <c r="I58" s="168"/>
      <c r="J58" s="169">
        <v>10013.017965200277</v>
      </c>
      <c r="K58" s="166">
        <v>7989.566228678691</v>
      </c>
      <c r="L58" s="167">
        <v>8286.101694915254</v>
      </c>
      <c r="M58" s="168"/>
      <c r="N58" s="169">
        <v>7990.2784449419905</v>
      </c>
      <c r="O58" s="170">
        <v>14410.620750277929</v>
      </c>
      <c r="P58" s="171">
        <v>15457.559523809523</v>
      </c>
      <c r="Q58" s="172"/>
      <c r="R58" s="173">
        <v>14412.889482238217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27717.695754213782</v>
      </c>
      <c r="D59" s="175">
        <v>23763.333333333332</v>
      </c>
      <c r="E59" s="176"/>
      <c r="F59" s="177">
        <v>27705.080816673755</v>
      </c>
      <c r="G59" s="174">
        <v>10299.773490289406</v>
      </c>
      <c r="H59" s="175">
        <v>8272.972972972973</v>
      </c>
      <c r="I59" s="176"/>
      <c r="J59" s="177">
        <v>10293.419614488455</v>
      </c>
      <c r="K59" s="174">
        <v>7894.624326145553</v>
      </c>
      <c r="L59" s="175">
        <v>5658.636363636364</v>
      </c>
      <c r="M59" s="176"/>
      <c r="N59" s="177">
        <v>7886.367908694193</v>
      </c>
      <c r="O59" s="178">
        <v>14135.890939986097</v>
      </c>
      <c r="P59" s="179">
        <v>11504.682539682539</v>
      </c>
      <c r="Q59" s="180"/>
      <c r="R59" s="181">
        <v>14127.38291374753</v>
      </c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94</v>
      </c>
      <c r="C60" s="174">
        <v>27651.631482929373</v>
      </c>
      <c r="D60" s="175">
        <v>18408.666666666668</v>
      </c>
      <c r="E60" s="176"/>
      <c r="F60" s="177">
        <v>27579.92500646496</v>
      </c>
      <c r="G60" s="174">
        <v>9931.124046048377</v>
      </c>
      <c r="H60" s="175">
        <v>5902.666666666667</v>
      </c>
      <c r="I60" s="176"/>
      <c r="J60" s="177">
        <v>9915.55211957222</v>
      </c>
      <c r="K60" s="174">
        <v>7088.314374353671</v>
      </c>
      <c r="L60" s="175">
        <v>22956.666666666668</v>
      </c>
      <c r="M60" s="176"/>
      <c r="N60" s="177">
        <v>7112.891068662881</v>
      </c>
      <c r="O60" s="178">
        <v>14559.741519774849</v>
      </c>
      <c r="P60" s="179">
        <v>12670</v>
      </c>
      <c r="Q60" s="180"/>
      <c r="R60" s="181">
        <v>14550.964983413196</v>
      </c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95</v>
      </c>
      <c r="C61" s="174">
        <v>27952.535496957404</v>
      </c>
      <c r="D61" s="175"/>
      <c r="E61" s="176"/>
      <c r="F61" s="177">
        <v>27952.535496957404</v>
      </c>
      <c r="G61" s="174">
        <v>9849.229701285323</v>
      </c>
      <c r="H61" s="175">
        <v>7067.4324324324325</v>
      </c>
      <c r="I61" s="176"/>
      <c r="J61" s="177">
        <v>9840.04106592867</v>
      </c>
      <c r="K61" s="174">
        <v>8559.749061450306</v>
      </c>
      <c r="L61" s="175">
        <v>7974</v>
      </c>
      <c r="M61" s="176"/>
      <c r="N61" s="177">
        <v>8556.869838773102</v>
      </c>
      <c r="O61" s="178">
        <v>13712.05680594138</v>
      </c>
      <c r="P61" s="179">
        <v>7296.363636363636</v>
      </c>
      <c r="Q61" s="180"/>
      <c r="R61" s="181">
        <v>13694.10294824321</v>
      </c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31237.33120180553</v>
      </c>
      <c r="D62" s="175"/>
      <c r="E62" s="176"/>
      <c r="F62" s="177">
        <v>31236.386119992476</v>
      </c>
      <c r="G62" s="174">
        <v>9151.82197279707</v>
      </c>
      <c r="H62" s="175">
        <v>6761.475409836065</v>
      </c>
      <c r="I62" s="176"/>
      <c r="J62" s="177">
        <v>9134.894744988778</v>
      </c>
      <c r="K62" s="174">
        <v>7678.823728240663</v>
      </c>
      <c r="L62" s="175">
        <v>7425.7692307692305</v>
      </c>
      <c r="M62" s="176"/>
      <c r="N62" s="177">
        <v>7676.619199195845</v>
      </c>
      <c r="O62" s="178">
        <v>14509.35749822317</v>
      </c>
      <c r="P62" s="179">
        <v>6865.702127659574</v>
      </c>
      <c r="Q62" s="180"/>
      <c r="R62" s="181">
        <v>14467.037813641182</v>
      </c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35120.483340189225</v>
      </c>
      <c r="D63" s="175">
        <v>24785</v>
      </c>
      <c r="E63" s="176"/>
      <c r="F63" s="177">
        <v>35118.35800945918</v>
      </c>
      <c r="G63" s="174">
        <v>9199.786237000899</v>
      </c>
      <c r="H63" s="175">
        <v>9418.023952095808</v>
      </c>
      <c r="I63" s="176"/>
      <c r="J63" s="177">
        <v>9200.949781310857</v>
      </c>
      <c r="K63" s="174">
        <v>7980.546661460367</v>
      </c>
      <c r="L63" s="175">
        <v>8904.107142857143</v>
      </c>
      <c r="M63" s="176"/>
      <c r="N63" s="177">
        <v>7987.229616229487</v>
      </c>
      <c r="O63" s="178">
        <v>14197.118382307519</v>
      </c>
      <c r="P63" s="179">
        <v>9426.711111111112</v>
      </c>
      <c r="Q63" s="180"/>
      <c r="R63" s="181">
        <v>14175.118266786914</v>
      </c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98</v>
      </c>
      <c r="C64" s="174">
        <v>31321.877901251934</v>
      </c>
      <c r="D64" s="175">
        <v>37756.11111111111</v>
      </c>
      <c r="E64" s="176"/>
      <c r="F64" s="177">
        <v>31338.128244703243</v>
      </c>
      <c r="G64" s="174">
        <v>9217.788348283048</v>
      </c>
      <c r="H64" s="175">
        <v>7536.826923076923</v>
      </c>
      <c r="I64" s="176"/>
      <c r="J64" s="177">
        <v>9209.90576246731</v>
      </c>
      <c r="K64" s="174">
        <v>7430.759389863868</v>
      </c>
      <c r="L64" s="175">
        <v>6717.894736842105</v>
      </c>
      <c r="M64" s="176"/>
      <c r="N64" s="177">
        <v>7426.343928280358</v>
      </c>
      <c r="O64" s="178">
        <v>13362.982709750568</v>
      </c>
      <c r="P64" s="179">
        <v>10742</v>
      </c>
      <c r="Q64" s="180"/>
      <c r="R64" s="181">
        <v>13351.149830699775</v>
      </c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99</v>
      </c>
      <c r="C65" s="204">
        <v>29911.64918970448</v>
      </c>
      <c r="D65" s="205">
        <v>33351.25</v>
      </c>
      <c r="E65" s="206"/>
      <c r="F65" s="277">
        <v>29916.01555061885</v>
      </c>
      <c r="G65" s="204">
        <v>9224.851671309192</v>
      </c>
      <c r="H65" s="205">
        <v>5430</v>
      </c>
      <c r="I65" s="206"/>
      <c r="J65" s="277">
        <v>9213.522182878567</v>
      </c>
      <c r="K65" s="204">
        <v>7866.763020833333</v>
      </c>
      <c r="L65" s="205">
        <v>4744.545454545455</v>
      </c>
      <c r="M65" s="206"/>
      <c r="N65" s="277">
        <v>7857.844715658271</v>
      </c>
      <c r="O65" s="278">
        <v>14327.637788846248</v>
      </c>
      <c r="P65" s="279">
        <v>8911.129032258064</v>
      </c>
      <c r="Q65" s="280"/>
      <c r="R65" s="207">
        <v>14313.96196448933</v>
      </c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100</v>
      </c>
      <c r="C66" s="208">
        <v>44726.833333333336</v>
      </c>
      <c r="D66" s="209"/>
      <c r="E66" s="210"/>
      <c r="F66" s="281">
        <v>44726.833333333336</v>
      </c>
      <c r="G66" s="208">
        <v>8460.164053955523</v>
      </c>
      <c r="H66" s="209"/>
      <c r="I66" s="210"/>
      <c r="J66" s="281">
        <v>8460.164053955523</v>
      </c>
      <c r="K66" s="208">
        <v>8320.781010719755</v>
      </c>
      <c r="L66" s="209"/>
      <c r="M66" s="210"/>
      <c r="N66" s="281">
        <v>8320.781010719755</v>
      </c>
      <c r="O66" s="282">
        <v>10828.971397139714</v>
      </c>
      <c r="P66" s="283"/>
      <c r="Q66" s="284"/>
      <c r="R66" s="211">
        <v>10828.971397139714</v>
      </c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190">
        <v>30684.515433676304</v>
      </c>
      <c r="D67" s="191">
        <v>28417.106918238995</v>
      </c>
      <c r="E67" s="192"/>
      <c r="F67" s="193">
        <v>30680.516654280866</v>
      </c>
      <c r="G67" s="190">
        <v>9692.53945568509</v>
      </c>
      <c r="H67" s="191">
        <v>8600.896708286038</v>
      </c>
      <c r="I67" s="192"/>
      <c r="J67" s="193">
        <v>9688.626391510968</v>
      </c>
      <c r="K67" s="190">
        <v>7908.575948853587</v>
      </c>
      <c r="L67" s="191">
        <v>7796.353383458647</v>
      </c>
      <c r="M67" s="192"/>
      <c r="N67" s="193">
        <v>7908.09364548495</v>
      </c>
      <c r="O67" s="285">
        <v>14179.817613235145</v>
      </c>
      <c r="P67" s="194">
        <v>10849.571209800919</v>
      </c>
      <c r="Q67" s="286"/>
      <c r="R67" s="195">
        <v>14168.884939646981</v>
      </c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令和１年５月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30506.50531384922</v>
      </c>
      <c r="D74" s="167">
        <v>24587.608695652172</v>
      </c>
      <c r="E74" s="168"/>
      <c r="F74" s="169">
        <v>30498.97949029797</v>
      </c>
      <c r="G74" s="166">
        <v>10342.175819704556</v>
      </c>
      <c r="H74" s="167">
        <v>9714.301075268817</v>
      </c>
      <c r="I74" s="168"/>
      <c r="J74" s="169">
        <v>10340.858644530414</v>
      </c>
      <c r="K74" s="166">
        <v>7919.440862039708</v>
      </c>
      <c r="L74" s="167">
        <v>11787.358490566037</v>
      </c>
      <c r="M74" s="168"/>
      <c r="N74" s="169">
        <v>7928.1180952380955</v>
      </c>
      <c r="O74" s="170">
        <v>14873.585682374933</v>
      </c>
      <c r="P74" s="171">
        <v>12500.421052631578</v>
      </c>
      <c r="Q74" s="172"/>
      <c r="R74" s="173">
        <v>14869.030080961298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>
        <v>28592.185130581296</v>
      </c>
      <c r="D75" s="175">
        <v>30258.783783783783</v>
      </c>
      <c r="E75" s="176"/>
      <c r="F75" s="177">
        <v>28605.07210031348</v>
      </c>
      <c r="G75" s="174">
        <v>10847.337798241942</v>
      </c>
      <c r="H75" s="175">
        <v>7262.428571428572</v>
      </c>
      <c r="I75" s="176"/>
      <c r="J75" s="177">
        <v>10824.146296381869</v>
      </c>
      <c r="K75" s="174">
        <v>7479.11712034384</v>
      </c>
      <c r="L75" s="175">
        <v>7397.428571428572</v>
      </c>
      <c r="M75" s="176"/>
      <c r="N75" s="177">
        <v>7478.608293290621</v>
      </c>
      <c r="O75" s="178">
        <v>14939.542112025369</v>
      </c>
      <c r="P75" s="179">
        <v>14115.66265060241</v>
      </c>
      <c r="Q75" s="180"/>
      <c r="R75" s="181">
        <v>14933.972033668206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30428.244548716535</v>
      </c>
      <c r="D76" s="175">
        <v>13797.777777777777</v>
      </c>
      <c r="E76" s="176"/>
      <c r="F76" s="177">
        <v>30553.111790878753</v>
      </c>
      <c r="G76" s="174">
        <v>10192.561639908257</v>
      </c>
      <c r="H76" s="175">
        <v>7763.04347826087</v>
      </c>
      <c r="I76" s="176"/>
      <c r="J76" s="177">
        <v>10184.577796828118</v>
      </c>
      <c r="K76" s="174">
        <v>7122.004479283315</v>
      </c>
      <c r="L76" s="175">
        <v>2990</v>
      </c>
      <c r="M76" s="176"/>
      <c r="N76" s="177">
        <v>7115.075461151481</v>
      </c>
      <c r="O76" s="178">
        <v>15669.337101332258</v>
      </c>
      <c r="P76" s="179">
        <v>185020</v>
      </c>
      <c r="Q76" s="180"/>
      <c r="R76" s="181">
        <v>15655.662144702843</v>
      </c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29117.009254749148</v>
      </c>
      <c r="D77" s="175">
        <v>33574.375</v>
      </c>
      <c r="E77" s="176"/>
      <c r="F77" s="177">
        <v>29125.676956733107</v>
      </c>
      <c r="G77" s="174">
        <v>10130.283122320805</v>
      </c>
      <c r="H77" s="175">
        <v>7409.264705882353</v>
      </c>
      <c r="I77" s="176"/>
      <c r="J77" s="177">
        <v>10121.091405861898</v>
      </c>
      <c r="K77" s="174">
        <v>8516.603195447582</v>
      </c>
      <c r="L77" s="175">
        <v>9208.787878787878</v>
      </c>
      <c r="M77" s="176"/>
      <c r="N77" s="177">
        <v>8521.566710126031</v>
      </c>
      <c r="O77" s="178">
        <v>14653.197941722741</v>
      </c>
      <c r="P77" s="179">
        <v>11494.957264957266</v>
      </c>
      <c r="Q77" s="180"/>
      <c r="R77" s="181">
        <v>14641.986953883496</v>
      </c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96</v>
      </c>
      <c r="C78" s="174">
        <v>30349.758822981657</v>
      </c>
      <c r="D78" s="175"/>
      <c r="E78" s="176"/>
      <c r="F78" s="177">
        <v>30349.01946177484</v>
      </c>
      <c r="G78" s="174">
        <v>9448.410567897039</v>
      </c>
      <c r="H78" s="175">
        <v>5302.285714285715</v>
      </c>
      <c r="I78" s="176"/>
      <c r="J78" s="177">
        <v>9423.901110501203</v>
      </c>
      <c r="K78" s="174">
        <v>7607.889730491457</v>
      </c>
      <c r="L78" s="175">
        <v>7239.3442622950815</v>
      </c>
      <c r="M78" s="176"/>
      <c r="N78" s="177">
        <v>7603.97176716626</v>
      </c>
      <c r="O78" s="178">
        <v>14804.173778122575</v>
      </c>
      <c r="P78" s="179">
        <v>5850.646766169154</v>
      </c>
      <c r="Q78" s="180"/>
      <c r="R78" s="181">
        <v>14759.36155378486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97</v>
      </c>
      <c r="C79" s="174">
        <v>32790.95576461169</v>
      </c>
      <c r="D79" s="175"/>
      <c r="E79" s="176"/>
      <c r="F79" s="177">
        <v>32790.95576461169</v>
      </c>
      <c r="G79" s="174">
        <v>9751.295894792962</v>
      </c>
      <c r="H79" s="175">
        <v>7452.9838709677415</v>
      </c>
      <c r="I79" s="176"/>
      <c r="J79" s="177">
        <v>9741.210941646908</v>
      </c>
      <c r="K79" s="174">
        <v>7745.821300929235</v>
      </c>
      <c r="L79" s="175">
        <v>5022.549019607844</v>
      </c>
      <c r="M79" s="176"/>
      <c r="N79" s="177">
        <v>7726.1098495600345</v>
      </c>
      <c r="O79" s="178">
        <v>14542.39528389699</v>
      </c>
      <c r="P79" s="179">
        <v>6744.685714285714</v>
      </c>
      <c r="Q79" s="180"/>
      <c r="R79" s="181">
        <v>14512.26968673422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29592.826304503218</v>
      </c>
      <c r="D80" s="175"/>
      <c r="E80" s="176"/>
      <c r="F80" s="177">
        <v>29592.826304503218</v>
      </c>
      <c r="G80" s="174">
        <v>9575.049295774648</v>
      </c>
      <c r="H80" s="175">
        <v>7218.271604938272</v>
      </c>
      <c r="I80" s="176"/>
      <c r="J80" s="177">
        <v>9565.485697109363</v>
      </c>
      <c r="K80" s="174">
        <v>7357.4969389539965</v>
      </c>
      <c r="L80" s="175">
        <v>8080.51282051282</v>
      </c>
      <c r="M80" s="176"/>
      <c r="N80" s="177">
        <v>7362.395760945101</v>
      </c>
      <c r="O80" s="178">
        <v>13482.345667648502</v>
      </c>
      <c r="P80" s="179">
        <v>7498.5</v>
      </c>
      <c r="Q80" s="180"/>
      <c r="R80" s="181">
        <v>13460.394656395207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99</v>
      </c>
      <c r="C81" s="204">
        <v>27467.87633538362</v>
      </c>
      <c r="D81" s="205"/>
      <c r="E81" s="206"/>
      <c r="F81" s="277">
        <v>27467.87633538362</v>
      </c>
      <c r="G81" s="204">
        <v>9601.989508299404</v>
      </c>
      <c r="H81" s="205">
        <v>7193.103448275862</v>
      </c>
      <c r="I81" s="206"/>
      <c r="J81" s="277">
        <v>9596.532302163894</v>
      </c>
      <c r="K81" s="204">
        <v>7558.326474622771</v>
      </c>
      <c r="L81" s="205">
        <v>5619.333333333333</v>
      </c>
      <c r="M81" s="206"/>
      <c r="N81" s="277">
        <v>7550.379781420765</v>
      </c>
      <c r="O81" s="278">
        <v>14157.258242974109</v>
      </c>
      <c r="P81" s="279">
        <v>6656.590909090909</v>
      </c>
      <c r="Q81" s="280"/>
      <c r="R81" s="207">
        <v>14142.680330403286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100</v>
      </c>
      <c r="C82" s="208">
        <v>53441.551155115514</v>
      </c>
      <c r="D82" s="209"/>
      <c r="E82" s="210"/>
      <c r="F82" s="281">
        <v>53441.551155115514</v>
      </c>
      <c r="G82" s="208">
        <v>9141.664606510094</v>
      </c>
      <c r="H82" s="209"/>
      <c r="I82" s="210"/>
      <c r="J82" s="281">
        <v>9141.664606510094</v>
      </c>
      <c r="K82" s="208">
        <v>7304.6511627906975</v>
      </c>
      <c r="L82" s="209"/>
      <c r="M82" s="210"/>
      <c r="N82" s="281">
        <v>7304.6511627906975</v>
      </c>
      <c r="O82" s="282">
        <v>12838.238295318128</v>
      </c>
      <c r="P82" s="283"/>
      <c r="Q82" s="284"/>
      <c r="R82" s="211">
        <v>12838.238295318128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190">
        <v>30212.58088796771</v>
      </c>
      <c r="D83" s="191">
        <v>32356.788990825688</v>
      </c>
      <c r="E83" s="192"/>
      <c r="F83" s="193">
        <v>30215.127425663824</v>
      </c>
      <c r="G83" s="190">
        <v>10075.310247438252</v>
      </c>
      <c r="H83" s="191">
        <v>7542.0353982300885</v>
      </c>
      <c r="I83" s="192"/>
      <c r="J83" s="193">
        <v>10066.387087868046</v>
      </c>
      <c r="K83" s="190">
        <v>7764.029614597485</v>
      </c>
      <c r="L83" s="191">
        <v>7909.241379310345</v>
      </c>
      <c r="M83" s="192"/>
      <c r="N83" s="193">
        <v>7764.750243852353</v>
      </c>
      <c r="O83" s="285">
        <v>14656.775395487031</v>
      </c>
      <c r="P83" s="194">
        <v>9904.470588235294</v>
      </c>
      <c r="Q83" s="286"/>
      <c r="R83" s="195">
        <v>14641.685895725492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令和１年６月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30528.71692745377</v>
      </c>
      <c r="D90" s="167">
        <v>20332</v>
      </c>
      <c r="E90" s="168"/>
      <c r="F90" s="169">
        <v>30514.232954545456</v>
      </c>
      <c r="G90" s="166">
        <v>10212.86845771581</v>
      </c>
      <c r="H90" s="167">
        <v>13164.267515923568</v>
      </c>
      <c r="I90" s="168"/>
      <c r="J90" s="169">
        <v>10217.942922224413</v>
      </c>
      <c r="K90" s="166">
        <v>8016.346711798839</v>
      </c>
      <c r="L90" s="167">
        <v>8728.135593220339</v>
      </c>
      <c r="M90" s="168"/>
      <c r="N90" s="169">
        <v>8018.034974874372</v>
      </c>
      <c r="O90" s="170">
        <v>14577.479999735315</v>
      </c>
      <c r="P90" s="171">
        <v>13527.631578947368</v>
      </c>
      <c r="Q90" s="172"/>
      <c r="R90" s="173">
        <v>14575.635349992404</v>
      </c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>
        <v>30425.611503531785</v>
      </c>
      <c r="D91" s="175">
        <v>27581.5</v>
      </c>
      <c r="E91" s="176"/>
      <c r="F91" s="177">
        <v>30414.177889447237</v>
      </c>
      <c r="G91" s="174">
        <v>10794.178724178724</v>
      </c>
      <c r="H91" s="175">
        <v>5050</v>
      </c>
      <c r="I91" s="176"/>
      <c r="J91" s="177">
        <v>10780.880203368288</v>
      </c>
      <c r="K91" s="174">
        <v>7746.557063326374</v>
      </c>
      <c r="L91" s="175">
        <v>10601.42857142857</v>
      </c>
      <c r="M91" s="176"/>
      <c r="N91" s="177">
        <v>7756.949211301785</v>
      </c>
      <c r="O91" s="178">
        <v>15497.913699649273</v>
      </c>
      <c r="P91" s="179">
        <v>14137.857142857143</v>
      </c>
      <c r="Q91" s="180"/>
      <c r="R91" s="181">
        <v>15493.878351170923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28326.11581920904</v>
      </c>
      <c r="D92" s="175"/>
      <c r="E92" s="176"/>
      <c r="F92" s="177">
        <v>28326.11581920904</v>
      </c>
      <c r="G92" s="174">
        <v>10092.936853565596</v>
      </c>
      <c r="H92" s="175">
        <v>13220</v>
      </c>
      <c r="I92" s="176"/>
      <c r="J92" s="177">
        <v>10101.848283349165</v>
      </c>
      <c r="K92" s="174">
        <v>7536.90765171504</v>
      </c>
      <c r="L92" s="175">
        <v>4727.142857142857</v>
      </c>
      <c r="M92" s="176"/>
      <c r="N92" s="177">
        <v>7526.566771819138</v>
      </c>
      <c r="O92" s="178">
        <v>14763.341156223109</v>
      </c>
      <c r="P92" s="179">
        <v>11096.785714285714</v>
      </c>
      <c r="Q92" s="180"/>
      <c r="R92" s="181">
        <v>14755.327452970103</v>
      </c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31198.189526756043</v>
      </c>
      <c r="D93" s="175">
        <v>31967.272727272728</v>
      </c>
      <c r="E93" s="176"/>
      <c r="F93" s="177">
        <v>31199.157701991302</v>
      </c>
      <c r="G93" s="174">
        <v>10322.000494682166</v>
      </c>
      <c r="H93" s="175">
        <v>9062.835820895523</v>
      </c>
      <c r="I93" s="176"/>
      <c r="J93" s="177">
        <v>10317.84094270782</v>
      </c>
      <c r="K93" s="174">
        <v>8385.10033444816</v>
      </c>
      <c r="L93" s="175">
        <v>13297.826086956522</v>
      </c>
      <c r="M93" s="176"/>
      <c r="N93" s="177">
        <v>8408.606199292699</v>
      </c>
      <c r="O93" s="178">
        <v>15449.213070034988</v>
      </c>
      <c r="P93" s="179">
        <v>12521.782178217822</v>
      </c>
      <c r="Q93" s="180"/>
      <c r="R93" s="181">
        <v>15440.472403701186</v>
      </c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96</v>
      </c>
      <c r="C94" s="174">
        <v>31421.489479512737</v>
      </c>
      <c r="D94" s="175"/>
      <c r="E94" s="176"/>
      <c r="F94" s="177">
        <v>31421.489479512737</v>
      </c>
      <c r="G94" s="174">
        <v>9493.186038799537</v>
      </c>
      <c r="H94" s="175">
        <v>6045.733333333334</v>
      </c>
      <c r="I94" s="176"/>
      <c r="J94" s="177">
        <v>9471.882672818654</v>
      </c>
      <c r="K94" s="174">
        <v>7817.940374787053</v>
      </c>
      <c r="L94" s="175">
        <v>7191.3725490196075</v>
      </c>
      <c r="M94" s="176"/>
      <c r="N94" s="177">
        <v>7812.54348927546</v>
      </c>
      <c r="O94" s="178">
        <v>15071.96154788146</v>
      </c>
      <c r="P94" s="179">
        <v>6336.417910447762</v>
      </c>
      <c r="Q94" s="180"/>
      <c r="R94" s="181">
        <v>15029.168433623357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97</v>
      </c>
      <c r="C95" s="174">
        <v>35727.858500950664</v>
      </c>
      <c r="D95" s="175"/>
      <c r="E95" s="176"/>
      <c r="F95" s="177">
        <v>35727.858500950664</v>
      </c>
      <c r="G95" s="174">
        <v>9773.747481989825</v>
      </c>
      <c r="H95" s="175">
        <v>9575.185185185184</v>
      </c>
      <c r="I95" s="176"/>
      <c r="J95" s="177">
        <v>9772.836460032626</v>
      </c>
      <c r="K95" s="174">
        <v>7828.011829546982</v>
      </c>
      <c r="L95" s="175">
        <v>6055.517241379311</v>
      </c>
      <c r="M95" s="176"/>
      <c r="N95" s="177">
        <v>7814.299052954515</v>
      </c>
      <c r="O95" s="178">
        <v>15015.182894201751</v>
      </c>
      <c r="P95" s="179">
        <v>8517.461139896373</v>
      </c>
      <c r="Q95" s="180"/>
      <c r="R95" s="181">
        <v>14988.451848062412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31407.459220348355</v>
      </c>
      <c r="D96" s="175"/>
      <c r="E96" s="176"/>
      <c r="F96" s="177">
        <v>31407.459220348355</v>
      </c>
      <c r="G96" s="174">
        <v>9767.502329002207</v>
      </c>
      <c r="H96" s="175">
        <v>6266.875</v>
      </c>
      <c r="I96" s="176"/>
      <c r="J96" s="177">
        <v>9753.824664224665</v>
      </c>
      <c r="K96" s="174">
        <v>7356.0696517412935</v>
      </c>
      <c r="L96" s="175">
        <v>7998.518518518518</v>
      </c>
      <c r="M96" s="176"/>
      <c r="N96" s="177">
        <v>7359.0317622950815</v>
      </c>
      <c r="O96" s="178">
        <v>14026.191045489868</v>
      </c>
      <c r="P96" s="179">
        <v>6703.8317757009345</v>
      </c>
      <c r="Q96" s="180"/>
      <c r="R96" s="181">
        <v>14002.848502904812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99</v>
      </c>
      <c r="C97" s="204">
        <v>29020.579710144928</v>
      </c>
      <c r="D97" s="205"/>
      <c r="E97" s="206"/>
      <c r="F97" s="277">
        <v>29020.579710144928</v>
      </c>
      <c r="G97" s="204">
        <v>9683.524645509791</v>
      </c>
      <c r="H97" s="205">
        <v>5602.758620689655</v>
      </c>
      <c r="I97" s="206"/>
      <c r="J97" s="277">
        <v>9674.665369067226</v>
      </c>
      <c r="K97" s="204">
        <v>7813.887530562347</v>
      </c>
      <c r="L97" s="205">
        <v>5996.153846153846</v>
      </c>
      <c r="M97" s="206"/>
      <c r="N97" s="277">
        <v>7807.490525175961</v>
      </c>
      <c r="O97" s="278">
        <v>14515.57168156883</v>
      </c>
      <c r="P97" s="279">
        <v>5724.523809523809</v>
      </c>
      <c r="Q97" s="280"/>
      <c r="R97" s="207">
        <v>14499.652050187557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100</v>
      </c>
      <c r="C98" s="208">
        <v>50942.889733840304</v>
      </c>
      <c r="D98" s="209"/>
      <c r="E98" s="210"/>
      <c r="F98" s="281">
        <v>50942.889733840304</v>
      </c>
      <c r="G98" s="208">
        <v>8745.03255457679</v>
      </c>
      <c r="H98" s="209"/>
      <c r="I98" s="210"/>
      <c r="J98" s="281">
        <v>8745.03255457679</v>
      </c>
      <c r="K98" s="208">
        <v>7274.673748103187</v>
      </c>
      <c r="L98" s="209"/>
      <c r="M98" s="210"/>
      <c r="N98" s="281">
        <v>7274.673748103187</v>
      </c>
      <c r="O98" s="282">
        <v>11612.020945372205</v>
      </c>
      <c r="P98" s="283"/>
      <c r="Q98" s="284"/>
      <c r="R98" s="211">
        <v>11612.020945372205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190">
        <v>31194.521755234546</v>
      </c>
      <c r="D99" s="191">
        <v>24470.29702970297</v>
      </c>
      <c r="E99" s="192"/>
      <c r="F99" s="193">
        <v>31187.131291147507</v>
      </c>
      <c r="G99" s="190">
        <v>10056.24376209611</v>
      </c>
      <c r="H99" s="191">
        <v>8800.739130434782</v>
      </c>
      <c r="I99" s="192"/>
      <c r="J99" s="193">
        <v>10052.495760071992</v>
      </c>
      <c r="K99" s="190">
        <v>7878.93776452957</v>
      </c>
      <c r="L99" s="191">
        <v>8063.397683397683</v>
      </c>
      <c r="M99" s="192"/>
      <c r="N99" s="193">
        <v>7879.721220072155</v>
      </c>
      <c r="O99" s="285">
        <v>14777.766038839463</v>
      </c>
      <c r="P99" s="194">
        <v>10126.12380952381</v>
      </c>
      <c r="Q99" s="286"/>
      <c r="R99" s="195">
        <v>14765.04706896417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令和１年７月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32346.57542289948</v>
      </c>
      <c r="D106" s="167">
        <v>54860.416666666664</v>
      </c>
      <c r="E106" s="168"/>
      <c r="F106" s="169">
        <v>32361.673139791557</v>
      </c>
      <c r="G106" s="166">
        <v>10121.868287283758</v>
      </c>
      <c r="H106" s="167">
        <v>13411.602564102564</v>
      </c>
      <c r="I106" s="168"/>
      <c r="J106" s="169">
        <v>10127.119367249212</v>
      </c>
      <c r="K106" s="166">
        <v>7865.228652678503</v>
      </c>
      <c r="L106" s="167">
        <v>8998.536585365853</v>
      </c>
      <c r="M106" s="168"/>
      <c r="N106" s="169">
        <v>7867.0114722019725</v>
      </c>
      <c r="O106" s="170">
        <v>14741.161185469651</v>
      </c>
      <c r="P106" s="171">
        <v>17094.117647058825</v>
      </c>
      <c r="Q106" s="172"/>
      <c r="R106" s="173">
        <v>14744.419678664528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>
        <v>32052.165233415235</v>
      </c>
      <c r="D107" s="175">
        <v>23877.41935483871</v>
      </c>
      <c r="E107" s="176"/>
      <c r="F107" s="177">
        <v>32026.30370445964</v>
      </c>
      <c r="G107" s="174">
        <v>10899.587206823027</v>
      </c>
      <c r="H107" s="175">
        <v>4048.4313725490197</v>
      </c>
      <c r="I107" s="176"/>
      <c r="J107" s="177">
        <v>10884.719373643675</v>
      </c>
      <c r="K107" s="174">
        <v>7616.041363709808</v>
      </c>
      <c r="L107" s="175">
        <v>6520.37037037037</v>
      </c>
      <c r="M107" s="176"/>
      <c r="N107" s="177">
        <v>7611.2821750321755</v>
      </c>
      <c r="O107" s="178">
        <v>15627.085289415587</v>
      </c>
      <c r="P107" s="179">
        <v>10300.183486238531</v>
      </c>
      <c r="Q107" s="180"/>
      <c r="R107" s="181">
        <v>15612.391689442251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31096.58292891807</v>
      </c>
      <c r="D108" s="175">
        <v>14770</v>
      </c>
      <c r="E108" s="176"/>
      <c r="F108" s="177">
        <v>30953.36728919072</v>
      </c>
      <c r="G108" s="174">
        <v>9996.168127900979</v>
      </c>
      <c r="H108" s="175">
        <v>10439.5</v>
      </c>
      <c r="I108" s="176"/>
      <c r="J108" s="177">
        <v>9997.308384773663</v>
      </c>
      <c r="K108" s="174">
        <v>7899.134664618536</v>
      </c>
      <c r="L108" s="175">
        <v>7340</v>
      </c>
      <c r="M108" s="176"/>
      <c r="N108" s="177">
        <v>7897.422154160286</v>
      </c>
      <c r="O108" s="178">
        <v>15280.700877989706</v>
      </c>
      <c r="P108" s="179">
        <v>12468.421052631578</v>
      </c>
      <c r="Q108" s="180"/>
      <c r="R108" s="181">
        <v>15268.620091943629</v>
      </c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31869.845117845118</v>
      </c>
      <c r="D109" s="175">
        <v>42875.5</v>
      </c>
      <c r="E109" s="176"/>
      <c r="F109" s="177">
        <v>31894.493840985444</v>
      </c>
      <c r="G109" s="174">
        <v>10316.712024437657</v>
      </c>
      <c r="H109" s="175">
        <v>6911.523809523809</v>
      </c>
      <c r="I109" s="176"/>
      <c r="J109" s="177">
        <v>10300.243655289945</v>
      </c>
      <c r="K109" s="174">
        <v>8567.805691854759</v>
      </c>
      <c r="L109" s="175">
        <v>6589.444444444444</v>
      </c>
      <c r="M109" s="176"/>
      <c r="N109" s="177">
        <v>8560.840993545864</v>
      </c>
      <c r="O109" s="178">
        <v>15459.160652607341</v>
      </c>
      <c r="P109" s="179">
        <v>11900.90909090909</v>
      </c>
      <c r="Q109" s="180"/>
      <c r="R109" s="181">
        <v>15444.92923868658</v>
      </c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96</v>
      </c>
      <c r="C110" s="174">
        <v>31846.443984894802</v>
      </c>
      <c r="D110" s="175">
        <v>48263.333333333336</v>
      </c>
      <c r="E110" s="176"/>
      <c r="F110" s="177">
        <v>31850.871011235955</v>
      </c>
      <c r="G110" s="174">
        <v>9824.814191772442</v>
      </c>
      <c r="H110" s="175">
        <v>7270.915492957746</v>
      </c>
      <c r="I110" s="176"/>
      <c r="J110" s="177">
        <v>9811.024032245798</v>
      </c>
      <c r="K110" s="174">
        <v>7967.066565809379</v>
      </c>
      <c r="L110" s="175">
        <v>9118.070175438597</v>
      </c>
      <c r="M110" s="176"/>
      <c r="N110" s="177">
        <v>7976.907154642268</v>
      </c>
      <c r="O110" s="178">
        <v>15125.690393729494</v>
      </c>
      <c r="P110" s="179">
        <v>8400.940594059406</v>
      </c>
      <c r="Q110" s="180"/>
      <c r="R110" s="181">
        <v>15094.880698571105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97</v>
      </c>
      <c r="C111" s="174">
        <v>35766.553775743705</v>
      </c>
      <c r="D111" s="175">
        <v>64411.92307692308</v>
      </c>
      <c r="E111" s="176"/>
      <c r="F111" s="177">
        <v>35834.56396676102</v>
      </c>
      <c r="G111" s="174">
        <v>9620.37903483541</v>
      </c>
      <c r="H111" s="175">
        <v>7722.877697841726</v>
      </c>
      <c r="I111" s="176"/>
      <c r="J111" s="177">
        <v>9611.987018358841</v>
      </c>
      <c r="K111" s="174">
        <v>7729.549754067348</v>
      </c>
      <c r="L111" s="175">
        <v>7737.777777777777</v>
      </c>
      <c r="M111" s="176"/>
      <c r="N111" s="177">
        <v>7729.596187609732</v>
      </c>
      <c r="O111" s="178">
        <v>15017.925574345883</v>
      </c>
      <c r="P111" s="179">
        <v>14744.714285714286</v>
      </c>
      <c r="Q111" s="180"/>
      <c r="R111" s="181">
        <v>15016.78615402947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31240.129440925364</v>
      </c>
      <c r="D112" s="175">
        <v>45250</v>
      </c>
      <c r="E112" s="176"/>
      <c r="F112" s="177">
        <v>31243.98678414097</v>
      </c>
      <c r="G112" s="174">
        <v>9564.033237456057</v>
      </c>
      <c r="H112" s="175">
        <v>6673.020833333333</v>
      </c>
      <c r="I112" s="176"/>
      <c r="J112" s="177">
        <v>9551.417337151688</v>
      </c>
      <c r="K112" s="174">
        <v>7511.27002670227</v>
      </c>
      <c r="L112" s="175">
        <v>8717.142857142857</v>
      </c>
      <c r="M112" s="176"/>
      <c r="N112" s="177">
        <v>7514.080919080919</v>
      </c>
      <c r="O112" s="178">
        <v>13691.565548823848</v>
      </c>
      <c r="P112" s="179">
        <v>7617.410714285715</v>
      </c>
      <c r="Q112" s="180"/>
      <c r="R112" s="181">
        <v>13672.276503444951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99</v>
      </c>
      <c r="C113" s="204">
        <v>30093.60097323601</v>
      </c>
      <c r="D113" s="205"/>
      <c r="E113" s="206"/>
      <c r="F113" s="277">
        <v>30093.60097323601</v>
      </c>
      <c r="G113" s="204">
        <v>9375.716453949637</v>
      </c>
      <c r="H113" s="205">
        <v>5059.74358974359</v>
      </c>
      <c r="I113" s="206"/>
      <c r="J113" s="277">
        <v>9364.13513141599</v>
      </c>
      <c r="K113" s="204">
        <v>7691.173326546195</v>
      </c>
      <c r="L113" s="205">
        <v>6600</v>
      </c>
      <c r="M113" s="206"/>
      <c r="N113" s="277">
        <v>7687.299010905402</v>
      </c>
      <c r="O113" s="278">
        <v>14300.975232827686</v>
      </c>
      <c r="P113" s="279">
        <v>5466.603773584906</v>
      </c>
      <c r="Q113" s="280"/>
      <c r="R113" s="207">
        <v>14281.974271568866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100</v>
      </c>
      <c r="C114" s="208">
        <v>70178.97619047618</v>
      </c>
      <c r="D114" s="209"/>
      <c r="E114" s="210"/>
      <c r="F114" s="281">
        <v>70178.97619047618</v>
      </c>
      <c r="G114" s="208">
        <v>8924.165424739194</v>
      </c>
      <c r="H114" s="209"/>
      <c r="I114" s="210"/>
      <c r="J114" s="281">
        <v>8924.165424739194</v>
      </c>
      <c r="K114" s="208">
        <v>7669.556171983357</v>
      </c>
      <c r="L114" s="209"/>
      <c r="M114" s="210"/>
      <c r="N114" s="281">
        <v>7669.556171983357</v>
      </c>
      <c r="O114" s="282">
        <v>15413.69411764706</v>
      </c>
      <c r="P114" s="283"/>
      <c r="Q114" s="284"/>
      <c r="R114" s="211">
        <v>15413.69411764706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190">
        <v>32498.574808184145</v>
      </c>
      <c r="D115" s="191">
        <v>38556.42335766424</v>
      </c>
      <c r="E115" s="192"/>
      <c r="F115" s="193">
        <v>32507.40596103302</v>
      </c>
      <c r="G115" s="190">
        <v>10007.508180919827</v>
      </c>
      <c r="H115" s="191">
        <v>8258.114973262032</v>
      </c>
      <c r="I115" s="192"/>
      <c r="J115" s="193">
        <v>10002.224626913883</v>
      </c>
      <c r="K115" s="190">
        <v>7845.910148975791</v>
      </c>
      <c r="L115" s="191">
        <v>8063.108108108108</v>
      </c>
      <c r="M115" s="192"/>
      <c r="N115" s="193">
        <v>7846.655841143175</v>
      </c>
      <c r="O115" s="285">
        <v>14872.482946524646</v>
      </c>
      <c r="P115" s="194">
        <v>11968.6630532972</v>
      </c>
      <c r="Q115" s="286"/>
      <c r="R115" s="195">
        <v>14864.57129285287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令和１年８月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30813.897485219655</v>
      </c>
      <c r="D122" s="167">
        <v>25090</v>
      </c>
      <c r="E122" s="168"/>
      <c r="F122" s="169">
        <v>30813.088019006675</v>
      </c>
      <c r="G122" s="166">
        <v>10312.995798928003</v>
      </c>
      <c r="H122" s="167">
        <v>12358.130841121496</v>
      </c>
      <c r="I122" s="168"/>
      <c r="J122" s="169">
        <v>10315.431404848296</v>
      </c>
      <c r="K122" s="166">
        <v>8066.323644211783</v>
      </c>
      <c r="L122" s="167">
        <v>10762.916666666666</v>
      </c>
      <c r="M122" s="168"/>
      <c r="N122" s="169">
        <v>8069.292234301179</v>
      </c>
      <c r="O122" s="170">
        <v>14914.44878699776</v>
      </c>
      <c r="P122" s="171">
        <v>12544.70588235294</v>
      </c>
      <c r="Q122" s="172"/>
      <c r="R122" s="173">
        <v>14912.256416535716</v>
      </c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>
        <v>30510.69094404101</v>
      </c>
      <c r="D123" s="175">
        <v>15815.714285714286</v>
      </c>
      <c r="E123" s="176"/>
      <c r="F123" s="177">
        <v>30477.80927011188</v>
      </c>
      <c r="G123" s="174">
        <v>10868.015796482527</v>
      </c>
      <c r="H123" s="175">
        <v>6646.9047619047615</v>
      </c>
      <c r="I123" s="176"/>
      <c r="J123" s="177">
        <v>10859.890462440992</v>
      </c>
      <c r="K123" s="174">
        <v>8014.7420051010395</v>
      </c>
      <c r="L123" s="175">
        <v>8555.625</v>
      </c>
      <c r="M123" s="176"/>
      <c r="N123" s="177">
        <v>8016.434578525327</v>
      </c>
      <c r="O123" s="178">
        <v>15542.414868370219</v>
      </c>
      <c r="P123" s="179">
        <v>9470.759493670887</v>
      </c>
      <c r="Q123" s="180"/>
      <c r="R123" s="181">
        <v>15529.207258308781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28652.21480987325</v>
      </c>
      <c r="D124" s="175"/>
      <c r="E124" s="176"/>
      <c r="F124" s="177">
        <v>28652.21480987325</v>
      </c>
      <c r="G124" s="174">
        <v>9938.155011497362</v>
      </c>
      <c r="H124" s="175">
        <v>6764.2307692307695</v>
      </c>
      <c r="I124" s="176"/>
      <c r="J124" s="177">
        <v>9927.031945006065</v>
      </c>
      <c r="K124" s="174">
        <v>7635.356679636835</v>
      </c>
      <c r="L124" s="175"/>
      <c r="M124" s="176"/>
      <c r="N124" s="177">
        <v>7635.356679636835</v>
      </c>
      <c r="O124" s="178">
        <v>14342.230788569514</v>
      </c>
      <c r="P124" s="179">
        <v>6764.2307692307695</v>
      </c>
      <c r="Q124" s="180"/>
      <c r="R124" s="181">
        <v>14325.755497951333</v>
      </c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30006.0764017252</v>
      </c>
      <c r="D125" s="175">
        <v>31566.756756756757</v>
      </c>
      <c r="E125" s="176"/>
      <c r="F125" s="177">
        <v>30013.15996074583</v>
      </c>
      <c r="G125" s="174">
        <v>9872.221731014835</v>
      </c>
      <c r="H125" s="175">
        <v>10565.857142857143</v>
      </c>
      <c r="I125" s="176"/>
      <c r="J125" s="177">
        <v>9874.598590170355</v>
      </c>
      <c r="K125" s="174">
        <v>8495.143390067615</v>
      </c>
      <c r="L125" s="175">
        <v>14237.692307692309</v>
      </c>
      <c r="M125" s="176"/>
      <c r="N125" s="177">
        <v>8512.49651324965</v>
      </c>
      <c r="O125" s="178">
        <v>14679.008302301447</v>
      </c>
      <c r="P125" s="179">
        <v>17438.916666666668</v>
      </c>
      <c r="Q125" s="180"/>
      <c r="R125" s="181">
        <v>14689.08034791071</v>
      </c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96</v>
      </c>
      <c r="C126" s="174">
        <v>28786.06876896203</v>
      </c>
      <c r="D126" s="175">
        <v>41996</v>
      </c>
      <c r="E126" s="176"/>
      <c r="F126" s="177">
        <v>28792.138393677633</v>
      </c>
      <c r="G126" s="174">
        <v>9332.396832711886</v>
      </c>
      <c r="H126" s="175">
        <v>5017.26618705036</v>
      </c>
      <c r="I126" s="176"/>
      <c r="J126" s="177">
        <v>9307.413362212596</v>
      </c>
      <c r="K126" s="174">
        <v>7420.59015763168</v>
      </c>
      <c r="L126" s="175">
        <v>8073</v>
      </c>
      <c r="M126" s="176"/>
      <c r="N126" s="177">
        <v>7424.331039755351</v>
      </c>
      <c r="O126" s="178">
        <v>14380.26834885351</v>
      </c>
      <c r="P126" s="179">
        <v>6606.724137931034</v>
      </c>
      <c r="Q126" s="180"/>
      <c r="R126" s="181">
        <v>14346.556253427047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97</v>
      </c>
      <c r="C127" s="174">
        <v>33023.70656748556</v>
      </c>
      <c r="D127" s="175">
        <v>36198.75</v>
      </c>
      <c r="E127" s="176"/>
      <c r="F127" s="177">
        <v>33028.67096648099</v>
      </c>
      <c r="G127" s="174">
        <v>9224.512659950993</v>
      </c>
      <c r="H127" s="175">
        <v>10129.237288135593</v>
      </c>
      <c r="I127" s="176"/>
      <c r="J127" s="177">
        <v>9228.131313131313</v>
      </c>
      <c r="K127" s="174">
        <v>7717.341197822141</v>
      </c>
      <c r="L127" s="175">
        <v>6850.37037037037</v>
      </c>
      <c r="M127" s="176"/>
      <c r="N127" s="177">
        <v>7713.815333634583</v>
      </c>
      <c r="O127" s="178">
        <v>14270.515872157186</v>
      </c>
      <c r="P127" s="179">
        <v>12170.124223602485</v>
      </c>
      <c r="Q127" s="180"/>
      <c r="R127" s="181">
        <v>14263.22378919222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32782.195216548156</v>
      </c>
      <c r="D128" s="175"/>
      <c r="E128" s="176"/>
      <c r="F128" s="177">
        <v>32782.195216548156</v>
      </c>
      <c r="G128" s="174">
        <v>9274.472526398124</v>
      </c>
      <c r="H128" s="175">
        <v>6000.927835051546</v>
      </c>
      <c r="I128" s="176"/>
      <c r="J128" s="177">
        <v>9259.02301367197</v>
      </c>
      <c r="K128" s="174">
        <v>7204.040864907756</v>
      </c>
      <c r="L128" s="175">
        <v>6198.333333333333</v>
      </c>
      <c r="M128" s="176"/>
      <c r="N128" s="177">
        <v>7200.4625420043485</v>
      </c>
      <c r="O128" s="178">
        <v>14432.00710158883</v>
      </c>
      <c r="P128" s="179">
        <v>6031.826086956522</v>
      </c>
      <c r="Q128" s="180"/>
      <c r="R128" s="181">
        <v>14403.038354274748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99</v>
      </c>
      <c r="C129" s="204">
        <v>26993.14967105263</v>
      </c>
      <c r="D129" s="205"/>
      <c r="E129" s="206"/>
      <c r="F129" s="277">
        <v>26993.14967105263</v>
      </c>
      <c r="G129" s="204">
        <v>9343.66400722565</v>
      </c>
      <c r="H129" s="205">
        <v>4760.909090909091</v>
      </c>
      <c r="I129" s="206"/>
      <c r="J129" s="277">
        <v>9332.309482693896</v>
      </c>
      <c r="K129" s="204">
        <v>7555.6928370347205</v>
      </c>
      <c r="L129" s="205">
        <v>8750</v>
      </c>
      <c r="M129" s="206"/>
      <c r="N129" s="277">
        <v>7557.185254607935</v>
      </c>
      <c r="O129" s="278">
        <v>13846.289057306209</v>
      </c>
      <c r="P129" s="279">
        <v>5192.1621621621625</v>
      </c>
      <c r="Q129" s="280"/>
      <c r="R129" s="207">
        <v>13832.120796460176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100</v>
      </c>
      <c r="C130" s="208">
        <v>56653.26388888889</v>
      </c>
      <c r="D130" s="209"/>
      <c r="E130" s="210"/>
      <c r="F130" s="281">
        <v>56653.26388888889</v>
      </c>
      <c r="G130" s="208">
        <v>8274.98034591195</v>
      </c>
      <c r="H130" s="209"/>
      <c r="I130" s="210"/>
      <c r="J130" s="281">
        <v>8274.98034591195</v>
      </c>
      <c r="K130" s="208">
        <v>7773.404558404558</v>
      </c>
      <c r="L130" s="209"/>
      <c r="M130" s="210"/>
      <c r="N130" s="281">
        <v>7773.404558404558</v>
      </c>
      <c r="O130" s="282">
        <v>13861.52528548124</v>
      </c>
      <c r="P130" s="283"/>
      <c r="Q130" s="284"/>
      <c r="R130" s="211">
        <v>13861.52528548124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190">
        <v>30680.110234838598</v>
      </c>
      <c r="D131" s="191">
        <v>28746.54761904762</v>
      </c>
      <c r="E131" s="192"/>
      <c r="F131" s="193">
        <v>30678.33035626226</v>
      </c>
      <c r="G131" s="190">
        <v>9900.61589293987</v>
      </c>
      <c r="H131" s="191">
        <v>8146.867088607595</v>
      </c>
      <c r="I131" s="192"/>
      <c r="J131" s="193">
        <v>9895.785092268936</v>
      </c>
      <c r="K131" s="190">
        <v>7861.686152004339</v>
      </c>
      <c r="L131" s="191">
        <v>8742.5</v>
      </c>
      <c r="M131" s="192"/>
      <c r="N131" s="193">
        <v>7863.855684723181</v>
      </c>
      <c r="O131" s="285">
        <v>14681.772870172506</v>
      </c>
      <c r="P131" s="194">
        <v>10280.117924528302</v>
      </c>
      <c r="Q131" s="286"/>
      <c r="R131" s="195">
        <v>14671.800166719211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令和１年９月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32351.3468995073</v>
      </c>
      <c r="D138" s="167"/>
      <c r="E138" s="168"/>
      <c r="F138" s="169">
        <v>32349.800588904112</v>
      </c>
      <c r="G138" s="166">
        <v>10138.701278331111</v>
      </c>
      <c r="H138" s="167">
        <v>14959</v>
      </c>
      <c r="I138" s="168"/>
      <c r="J138" s="169">
        <v>10140.860499232896</v>
      </c>
      <c r="K138" s="166">
        <v>8133.033374104491</v>
      </c>
      <c r="L138" s="167">
        <v>5969.333333333333</v>
      </c>
      <c r="M138" s="168"/>
      <c r="N138" s="169">
        <v>8131.616536429912</v>
      </c>
      <c r="O138" s="170">
        <v>15027.756981905088</v>
      </c>
      <c r="P138" s="171">
        <v>11542.90909090909</v>
      </c>
      <c r="Q138" s="172"/>
      <c r="R138" s="173">
        <v>15026.448721886625</v>
      </c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>
        <v>29827.132281943996</v>
      </c>
      <c r="D139" s="175">
        <v>22300</v>
      </c>
      <c r="E139" s="176"/>
      <c r="F139" s="177">
        <v>29802.983638113572</v>
      </c>
      <c r="G139" s="174">
        <v>10891.55830469645</v>
      </c>
      <c r="H139" s="175">
        <v>6415.128205128205</v>
      </c>
      <c r="I139" s="176"/>
      <c r="J139" s="177">
        <v>10875.617038761813</v>
      </c>
      <c r="K139" s="174">
        <v>7743.6261094674555</v>
      </c>
      <c r="L139" s="175">
        <v>7943.5</v>
      </c>
      <c r="M139" s="176"/>
      <c r="N139" s="177">
        <v>7744.3625644804715</v>
      </c>
      <c r="O139" s="178">
        <v>15254.267385238278</v>
      </c>
      <c r="P139" s="179">
        <v>10376.953125</v>
      </c>
      <c r="Q139" s="180"/>
      <c r="R139" s="181">
        <v>15237.248241644404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28403.413744740534</v>
      </c>
      <c r="D140" s="175"/>
      <c r="E140" s="176"/>
      <c r="F140" s="177">
        <v>28403.321178120616</v>
      </c>
      <c r="G140" s="174">
        <v>9776.162283785685</v>
      </c>
      <c r="H140" s="175">
        <v>5276.666666666667</v>
      </c>
      <c r="I140" s="176"/>
      <c r="J140" s="177">
        <v>9762.913628715647</v>
      </c>
      <c r="K140" s="174">
        <v>7662.6873857404025</v>
      </c>
      <c r="L140" s="175">
        <v>5136.666666666667</v>
      </c>
      <c r="M140" s="176"/>
      <c r="N140" s="177">
        <v>7658.077858880779</v>
      </c>
      <c r="O140" s="178">
        <v>14886.005520824876</v>
      </c>
      <c r="P140" s="179">
        <v>5245.416666666667</v>
      </c>
      <c r="Q140" s="180"/>
      <c r="R140" s="181">
        <v>14867.257110444858</v>
      </c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33317.90010065425</v>
      </c>
      <c r="D141" s="175">
        <v>30673.44827586207</v>
      </c>
      <c r="E141" s="176"/>
      <c r="F141" s="177">
        <v>33308.28632317914</v>
      </c>
      <c r="G141" s="174">
        <v>10296.047367897303</v>
      </c>
      <c r="H141" s="175">
        <v>5999.117647058823</v>
      </c>
      <c r="I141" s="176"/>
      <c r="J141" s="177">
        <v>10288.79048281343</v>
      </c>
      <c r="K141" s="174">
        <v>8487.741232846874</v>
      </c>
      <c r="L141" s="175">
        <v>12501.42857142857</v>
      </c>
      <c r="M141" s="176"/>
      <c r="N141" s="177">
        <v>8493.851674641148</v>
      </c>
      <c r="O141" s="178">
        <v>15648.1248276496</v>
      </c>
      <c r="P141" s="179">
        <v>16871.571428571428</v>
      </c>
      <c r="Q141" s="180"/>
      <c r="R141" s="181">
        <v>15650.74326596753</v>
      </c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96</v>
      </c>
      <c r="C142" s="174">
        <v>30237.09048723898</v>
      </c>
      <c r="D142" s="175">
        <v>108750</v>
      </c>
      <c r="E142" s="176"/>
      <c r="F142" s="177">
        <v>30244.376391982183</v>
      </c>
      <c r="G142" s="174">
        <v>10091.72871220416</v>
      </c>
      <c r="H142" s="175">
        <v>5864.214876033057</v>
      </c>
      <c r="I142" s="176"/>
      <c r="J142" s="177">
        <v>10070.29622491306</v>
      </c>
      <c r="K142" s="174">
        <v>7767.401807117832</v>
      </c>
      <c r="L142" s="175">
        <v>7153.75</v>
      </c>
      <c r="M142" s="176"/>
      <c r="N142" s="177">
        <v>7764.697998898476</v>
      </c>
      <c r="O142" s="178">
        <v>15210.431103544963</v>
      </c>
      <c r="P142" s="179">
        <v>6780.890410958904</v>
      </c>
      <c r="Q142" s="180"/>
      <c r="R142" s="181">
        <v>15179.732352207533</v>
      </c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97</v>
      </c>
      <c r="C143" s="174">
        <v>33733.19866966644</v>
      </c>
      <c r="D143" s="175">
        <v>140660</v>
      </c>
      <c r="E143" s="176"/>
      <c r="F143" s="177">
        <v>33743.657081377154</v>
      </c>
      <c r="G143" s="174">
        <v>9392.862291737505</v>
      </c>
      <c r="H143" s="175">
        <v>7906.578947368421</v>
      </c>
      <c r="I143" s="176"/>
      <c r="J143" s="177">
        <v>9389.031404734451</v>
      </c>
      <c r="K143" s="174">
        <v>7884.09131736527</v>
      </c>
      <c r="L143" s="175">
        <v>8620</v>
      </c>
      <c r="M143" s="176"/>
      <c r="N143" s="177">
        <v>7885.740104555639</v>
      </c>
      <c r="O143" s="178">
        <v>14548.059939973658</v>
      </c>
      <c r="P143" s="179">
        <v>9465.869565217392</v>
      </c>
      <c r="Q143" s="180"/>
      <c r="R143" s="181">
        <v>14537.984268936538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32384.083180748104</v>
      </c>
      <c r="D144" s="175"/>
      <c r="E144" s="176"/>
      <c r="F144" s="177">
        <v>32383.386084227048</v>
      </c>
      <c r="G144" s="174">
        <v>9477.297788697788</v>
      </c>
      <c r="H144" s="175">
        <v>7551.285714285715</v>
      </c>
      <c r="I144" s="176"/>
      <c r="J144" s="177">
        <v>9470.695396669931</v>
      </c>
      <c r="K144" s="174">
        <v>7241.260771824654</v>
      </c>
      <c r="L144" s="175">
        <v>4450.5</v>
      </c>
      <c r="M144" s="176"/>
      <c r="N144" s="177">
        <v>7230.843598357596</v>
      </c>
      <c r="O144" s="178">
        <v>14373.479330413391</v>
      </c>
      <c r="P144" s="179">
        <v>6803</v>
      </c>
      <c r="Q144" s="180"/>
      <c r="R144" s="181">
        <v>14353.094483006224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99</v>
      </c>
      <c r="C145" s="204">
        <v>33011.00877893057</v>
      </c>
      <c r="D145" s="205"/>
      <c r="E145" s="206"/>
      <c r="F145" s="277">
        <v>33010.47725458899</v>
      </c>
      <c r="G145" s="204">
        <v>9279.937253079246</v>
      </c>
      <c r="H145" s="205">
        <v>5955.9375</v>
      </c>
      <c r="I145" s="206"/>
      <c r="J145" s="277">
        <v>9271.717796151766</v>
      </c>
      <c r="K145" s="204">
        <v>8014.034523112931</v>
      </c>
      <c r="L145" s="205">
        <v>11414.285714285714</v>
      </c>
      <c r="M145" s="206"/>
      <c r="N145" s="277">
        <v>8020.983941605839</v>
      </c>
      <c r="O145" s="278">
        <v>15669.29222733711</v>
      </c>
      <c r="P145" s="279">
        <v>6850.25641025641</v>
      </c>
      <c r="Q145" s="280"/>
      <c r="R145" s="207">
        <v>15654.09438380982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100</v>
      </c>
      <c r="C146" s="208">
        <v>42695.161987041036</v>
      </c>
      <c r="D146" s="209"/>
      <c r="E146" s="210"/>
      <c r="F146" s="281">
        <v>42695.161987041036</v>
      </c>
      <c r="G146" s="208">
        <v>8276.313474610157</v>
      </c>
      <c r="H146" s="209"/>
      <c r="I146" s="210"/>
      <c r="J146" s="281">
        <v>8276.313474610157</v>
      </c>
      <c r="K146" s="208">
        <v>7788.864696734059</v>
      </c>
      <c r="L146" s="209"/>
      <c r="M146" s="210"/>
      <c r="N146" s="281">
        <v>7788.864696734059</v>
      </c>
      <c r="O146" s="282">
        <v>12607.474355420016</v>
      </c>
      <c r="P146" s="283"/>
      <c r="Q146" s="284"/>
      <c r="R146" s="211">
        <v>12607.474355420016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190">
        <v>32026.48148761974</v>
      </c>
      <c r="D147" s="191">
        <v>28621.475409836065</v>
      </c>
      <c r="E147" s="192"/>
      <c r="F147" s="193">
        <v>32024.18812384065</v>
      </c>
      <c r="G147" s="190">
        <v>9983.607987429965</v>
      </c>
      <c r="H147" s="191">
        <v>7294.8516949152545</v>
      </c>
      <c r="I147" s="192"/>
      <c r="J147" s="193">
        <v>9978.033942524344</v>
      </c>
      <c r="K147" s="190">
        <v>7949.513331191776</v>
      </c>
      <c r="L147" s="191">
        <v>7398.468468468468</v>
      </c>
      <c r="M147" s="192"/>
      <c r="N147" s="193">
        <v>7948.423902395582</v>
      </c>
      <c r="O147" s="285">
        <v>15016.560382931815</v>
      </c>
      <c r="P147" s="194">
        <v>9332.77950310559</v>
      </c>
      <c r="Q147" s="286"/>
      <c r="R147" s="195">
        <v>15006.78358511934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令和１年１０月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33580.871087137406</v>
      </c>
      <c r="D154" s="167"/>
      <c r="E154" s="168"/>
      <c r="F154" s="169">
        <v>33580.871087137406</v>
      </c>
      <c r="G154" s="166">
        <v>10213.245867941941</v>
      </c>
      <c r="H154" s="167">
        <v>7737.857142857143</v>
      </c>
      <c r="I154" s="168"/>
      <c r="J154" s="169">
        <v>10211.067102560879</v>
      </c>
      <c r="K154" s="166">
        <v>8045.957626098471</v>
      </c>
      <c r="L154" s="167">
        <v>9140.526315789473</v>
      </c>
      <c r="M154" s="168"/>
      <c r="N154" s="169">
        <v>8046.791499599038</v>
      </c>
      <c r="O154" s="170">
        <v>15115.202029318103</v>
      </c>
      <c r="P154" s="171">
        <v>7996.601941747573</v>
      </c>
      <c r="Q154" s="172"/>
      <c r="R154" s="173">
        <v>15110.478583254418</v>
      </c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>
        <v>29459.06240330067</v>
      </c>
      <c r="D155" s="175"/>
      <c r="E155" s="176"/>
      <c r="F155" s="177">
        <v>29459.06240330067</v>
      </c>
      <c r="G155" s="174">
        <v>10903.283678477634</v>
      </c>
      <c r="H155" s="175">
        <v>4464.122807017544</v>
      </c>
      <c r="I155" s="176"/>
      <c r="J155" s="177">
        <v>10871.83411164903</v>
      </c>
      <c r="K155" s="174">
        <v>8118.31844726898</v>
      </c>
      <c r="L155" s="175">
        <v>5196.111111111111</v>
      </c>
      <c r="M155" s="176"/>
      <c r="N155" s="177">
        <v>8109.311643835616</v>
      </c>
      <c r="O155" s="178">
        <v>15128.04640718563</v>
      </c>
      <c r="P155" s="179">
        <v>4563.939393939394</v>
      </c>
      <c r="Q155" s="180"/>
      <c r="R155" s="181">
        <v>15092.176921493981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>
        <v>31424.30852666466</v>
      </c>
      <c r="D156" s="175"/>
      <c r="E156" s="176"/>
      <c r="F156" s="177">
        <v>31424.30852666466</v>
      </c>
      <c r="G156" s="174">
        <v>10180.198780811026</v>
      </c>
      <c r="H156" s="175">
        <v>6527.777777777777</v>
      </c>
      <c r="I156" s="176"/>
      <c r="J156" s="177">
        <v>10175.847782925215</v>
      </c>
      <c r="K156" s="174">
        <v>7277.479484173506</v>
      </c>
      <c r="L156" s="175"/>
      <c r="M156" s="176"/>
      <c r="N156" s="177">
        <v>7277.479484173506</v>
      </c>
      <c r="O156" s="178">
        <v>15395.150743775355</v>
      </c>
      <c r="P156" s="179">
        <v>6527.777777777777</v>
      </c>
      <c r="Q156" s="180"/>
      <c r="R156" s="181">
        <v>15388.806836248013</v>
      </c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>
        <v>30650.5584172325</v>
      </c>
      <c r="D157" s="175"/>
      <c r="E157" s="176"/>
      <c r="F157" s="177">
        <v>30650.5584172325</v>
      </c>
      <c r="G157" s="174">
        <v>10369.845711050297</v>
      </c>
      <c r="H157" s="175">
        <v>6293.035714285715</v>
      </c>
      <c r="I157" s="176"/>
      <c r="J157" s="177">
        <v>10359.102117647059</v>
      </c>
      <c r="K157" s="174">
        <v>8876.079522043676</v>
      </c>
      <c r="L157" s="175">
        <v>9753.333333333334</v>
      </c>
      <c r="M157" s="176"/>
      <c r="N157" s="177">
        <v>8877.16255144033</v>
      </c>
      <c r="O157" s="178">
        <v>15168.547846198324</v>
      </c>
      <c r="P157" s="179">
        <v>6627.903225806452</v>
      </c>
      <c r="Q157" s="180"/>
      <c r="R157" s="181">
        <v>15153.266766708992</v>
      </c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96</v>
      </c>
      <c r="C158" s="174">
        <v>31397.123624124444</v>
      </c>
      <c r="D158" s="175">
        <v>147540</v>
      </c>
      <c r="E158" s="176"/>
      <c r="F158" s="177">
        <v>31407.687829725306</v>
      </c>
      <c r="G158" s="174">
        <v>9676.85568627451</v>
      </c>
      <c r="H158" s="175">
        <v>5836.6355140186915</v>
      </c>
      <c r="I158" s="176"/>
      <c r="J158" s="177">
        <v>9660.809153747023</v>
      </c>
      <c r="K158" s="174">
        <v>7977.770177838577</v>
      </c>
      <c r="L158" s="175">
        <v>12726.585365853658</v>
      </c>
      <c r="M158" s="176"/>
      <c r="N158" s="177">
        <v>8010.832059772457</v>
      </c>
      <c r="O158" s="178">
        <v>15081.41990033301</v>
      </c>
      <c r="P158" s="179">
        <v>8683.557046979866</v>
      </c>
      <c r="Q158" s="180"/>
      <c r="R158" s="181">
        <v>15058.984466933396</v>
      </c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97</v>
      </c>
      <c r="C159" s="174">
        <v>35941.19916777</v>
      </c>
      <c r="D159" s="175">
        <v>72330</v>
      </c>
      <c r="E159" s="176"/>
      <c r="F159" s="177">
        <v>35951.52027985251</v>
      </c>
      <c r="G159" s="174">
        <v>9629.681963921365</v>
      </c>
      <c r="H159" s="175">
        <v>8076.029411764706</v>
      </c>
      <c r="I159" s="176"/>
      <c r="J159" s="177">
        <v>9626.2678946518</v>
      </c>
      <c r="K159" s="174">
        <v>8142.539551520154</v>
      </c>
      <c r="L159" s="175">
        <v>5956</v>
      </c>
      <c r="M159" s="176"/>
      <c r="N159" s="177">
        <v>8135.045242665205</v>
      </c>
      <c r="O159" s="178">
        <v>15118.350779967159</v>
      </c>
      <c r="P159" s="179">
        <v>9531.875</v>
      </c>
      <c r="Q159" s="180"/>
      <c r="R159" s="181">
        <v>15107.364593575876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>
        <v>33995.7679623086</v>
      </c>
      <c r="D160" s="175"/>
      <c r="E160" s="176"/>
      <c r="F160" s="177">
        <v>33995.7679623086</v>
      </c>
      <c r="G160" s="174">
        <v>9306.767001114828</v>
      </c>
      <c r="H160" s="175">
        <v>7805.517241379311</v>
      </c>
      <c r="I160" s="176"/>
      <c r="J160" s="177">
        <v>9300.462882517617</v>
      </c>
      <c r="K160" s="174">
        <v>7548.088799561484</v>
      </c>
      <c r="L160" s="175">
        <v>8240</v>
      </c>
      <c r="M160" s="176"/>
      <c r="N160" s="177">
        <v>7550.356947732654</v>
      </c>
      <c r="O160" s="178">
        <v>15087.664623923223</v>
      </c>
      <c r="P160" s="179">
        <v>7880</v>
      </c>
      <c r="Q160" s="180"/>
      <c r="R160" s="181">
        <v>15065.85405919479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99</v>
      </c>
      <c r="C161" s="204">
        <v>31130.815972222223</v>
      </c>
      <c r="D161" s="205"/>
      <c r="E161" s="206"/>
      <c r="F161" s="277">
        <v>31130.815972222223</v>
      </c>
      <c r="G161" s="204">
        <v>9426.502332256907</v>
      </c>
      <c r="H161" s="205">
        <v>7623.103448275862</v>
      </c>
      <c r="I161" s="206"/>
      <c r="J161" s="277">
        <v>9422.757089659124</v>
      </c>
      <c r="K161" s="204">
        <v>8099.558412520962</v>
      </c>
      <c r="L161" s="205">
        <v>8132.5</v>
      </c>
      <c r="M161" s="206"/>
      <c r="N161" s="277">
        <v>8099.631901840491</v>
      </c>
      <c r="O161" s="278">
        <v>14993.642500733784</v>
      </c>
      <c r="P161" s="279">
        <v>7733.243243243243</v>
      </c>
      <c r="Q161" s="280"/>
      <c r="R161" s="207">
        <v>14982.395964163108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100</v>
      </c>
      <c r="C162" s="208">
        <v>65272.95867768595</v>
      </c>
      <c r="D162" s="209"/>
      <c r="E162" s="210"/>
      <c r="F162" s="281">
        <v>65272.95867768595</v>
      </c>
      <c r="G162" s="208">
        <v>8626.773102930129</v>
      </c>
      <c r="H162" s="209"/>
      <c r="I162" s="210"/>
      <c r="J162" s="281">
        <v>8626.773102930129</v>
      </c>
      <c r="K162" s="208">
        <v>7750.106100795756</v>
      </c>
      <c r="L162" s="209"/>
      <c r="M162" s="210"/>
      <c r="N162" s="281">
        <v>7750.106100795756</v>
      </c>
      <c r="O162" s="282">
        <v>16985.37428500373</v>
      </c>
      <c r="P162" s="283"/>
      <c r="Q162" s="284"/>
      <c r="R162" s="211">
        <v>16985.37428500373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190">
        <v>32895.43545986917</v>
      </c>
      <c r="D163" s="191">
        <v>91132.5</v>
      </c>
      <c r="E163" s="192"/>
      <c r="F163" s="193">
        <v>32897.92925886673</v>
      </c>
      <c r="G163" s="190">
        <v>10020.290548056648</v>
      </c>
      <c r="H163" s="191">
        <v>6577.418772563177</v>
      </c>
      <c r="I163" s="192"/>
      <c r="J163" s="193">
        <v>10012.391894913822</v>
      </c>
      <c r="K163" s="190">
        <v>8057.3622249896225</v>
      </c>
      <c r="L163" s="191">
        <v>8961.407407407407</v>
      </c>
      <c r="M163" s="192"/>
      <c r="N163" s="193">
        <v>8059.384194831014</v>
      </c>
      <c r="O163" s="285">
        <v>15136.120246555622</v>
      </c>
      <c r="P163" s="194">
        <v>7529.88455988456</v>
      </c>
      <c r="Q163" s="286"/>
      <c r="R163" s="195">
        <v>15122.784042464371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令和１年１１月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31023.228461081402</v>
      </c>
      <c r="D170" s="167">
        <v>38281.666666666664</v>
      </c>
      <c r="E170" s="168"/>
      <c r="F170" s="169">
        <v>31024.522069743954</v>
      </c>
      <c r="G170" s="166">
        <v>10111.558603491272</v>
      </c>
      <c r="H170" s="167">
        <v>7839.117647058823</v>
      </c>
      <c r="I170" s="168"/>
      <c r="J170" s="169">
        <v>10109.869721080702</v>
      </c>
      <c r="K170" s="166">
        <v>7931.269881237148</v>
      </c>
      <c r="L170" s="167">
        <v>6175</v>
      </c>
      <c r="M170" s="168"/>
      <c r="N170" s="169">
        <v>7929.355690630895</v>
      </c>
      <c r="O170" s="170">
        <v>14489.384556497915</v>
      </c>
      <c r="P170" s="171">
        <v>9233</v>
      </c>
      <c r="Q170" s="172"/>
      <c r="R170" s="173">
        <v>14485.857184079669</v>
      </c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>
        <v>31785.637198622273</v>
      </c>
      <c r="D171" s="175">
        <v>36736</v>
      </c>
      <c r="E171" s="176"/>
      <c r="F171" s="177">
        <v>31788.219278113917</v>
      </c>
      <c r="G171" s="174">
        <v>10790.840171407732</v>
      </c>
      <c r="H171" s="175">
        <v>7666.142857142857</v>
      </c>
      <c r="I171" s="176"/>
      <c r="J171" s="177">
        <v>10780.90066345542</v>
      </c>
      <c r="K171" s="174">
        <v>7839.9406047516195</v>
      </c>
      <c r="L171" s="175">
        <v>4028.1927710843374</v>
      </c>
      <c r="M171" s="176"/>
      <c r="N171" s="177">
        <v>7783.835786486966</v>
      </c>
      <c r="O171" s="178">
        <v>15774.41183610714</v>
      </c>
      <c r="P171" s="179">
        <v>6675</v>
      </c>
      <c r="Q171" s="180"/>
      <c r="R171" s="181">
        <v>15735.79597647122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>
        <v>33597.57505773672</v>
      </c>
      <c r="D172" s="175"/>
      <c r="E172" s="176"/>
      <c r="F172" s="177">
        <v>33597.57505773672</v>
      </c>
      <c r="G172" s="174">
        <v>10069.300601482724</v>
      </c>
      <c r="H172" s="175">
        <v>5635.555555555556</v>
      </c>
      <c r="I172" s="176"/>
      <c r="J172" s="177">
        <v>10063.72590108969</v>
      </c>
      <c r="K172" s="174">
        <v>7704.3621399176955</v>
      </c>
      <c r="L172" s="175"/>
      <c r="M172" s="176"/>
      <c r="N172" s="177">
        <v>7704.3621399176955</v>
      </c>
      <c r="O172" s="178">
        <v>16361.259541984733</v>
      </c>
      <c r="P172" s="179">
        <v>5635.555555555556</v>
      </c>
      <c r="Q172" s="180"/>
      <c r="R172" s="181">
        <v>16353.426113770998</v>
      </c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>
        <v>29533.559239985476</v>
      </c>
      <c r="D173" s="175">
        <v>95830</v>
      </c>
      <c r="E173" s="176"/>
      <c r="F173" s="177">
        <v>29581.664046438505</v>
      </c>
      <c r="G173" s="174">
        <v>10133.273372308</v>
      </c>
      <c r="H173" s="175">
        <v>6020.30303030303</v>
      </c>
      <c r="I173" s="176"/>
      <c r="J173" s="177">
        <v>10126.502544148458</v>
      </c>
      <c r="K173" s="174">
        <v>8683.927434754933</v>
      </c>
      <c r="L173" s="175">
        <v>5177.142857142857</v>
      </c>
      <c r="M173" s="176"/>
      <c r="N173" s="177">
        <v>8678.726694915254</v>
      </c>
      <c r="O173" s="178">
        <v>14785.545181727242</v>
      </c>
      <c r="P173" s="179">
        <v>17606.304347826088</v>
      </c>
      <c r="Q173" s="180"/>
      <c r="R173" s="181">
        <v>14789.472983199637</v>
      </c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96</v>
      </c>
      <c r="C174" s="174">
        <v>31548.754014736445</v>
      </c>
      <c r="D174" s="175"/>
      <c r="E174" s="176"/>
      <c r="F174" s="177">
        <v>31548.754014736445</v>
      </c>
      <c r="G174" s="174">
        <v>9611.22874964328</v>
      </c>
      <c r="H174" s="175">
        <v>6668.395061728395</v>
      </c>
      <c r="I174" s="176"/>
      <c r="J174" s="177">
        <v>9601.54286875254</v>
      </c>
      <c r="K174" s="174">
        <v>7862.594373219374</v>
      </c>
      <c r="L174" s="175">
        <v>5852.5</v>
      </c>
      <c r="M174" s="176"/>
      <c r="N174" s="177">
        <v>7852.622253720765</v>
      </c>
      <c r="O174" s="178">
        <v>15071.696496525987</v>
      </c>
      <c r="P174" s="179">
        <v>6458.807339449541</v>
      </c>
      <c r="Q174" s="180"/>
      <c r="R174" s="181">
        <v>15048.709108716945</v>
      </c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97</v>
      </c>
      <c r="C175" s="174">
        <v>34700.978454239965</v>
      </c>
      <c r="D175" s="175"/>
      <c r="E175" s="176"/>
      <c r="F175" s="177">
        <v>34700.978454239965</v>
      </c>
      <c r="G175" s="174">
        <v>9600.726699322284</v>
      </c>
      <c r="H175" s="175">
        <v>7146.507936507936</v>
      </c>
      <c r="I175" s="176"/>
      <c r="J175" s="177">
        <v>9595.550236030667</v>
      </c>
      <c r="K175" s="174">
        <v>8212.019036631093</v>
      </c>
      <c r="L175" s="175">
        <v>6816.666666666667</v>
      </c>
      <c r="M175" s="176"/>
      <c r="N175" s="177">
        <v>8208.406214039125</v>
      </c>
      <c r="O175" s="178">
        <v>14815.098809168125</v>
      </c>
      <c r="P175" s="179">
        <v>7073.20987654321</v>
      </c>
      <c r="Q175" s="180"/>
      <c r="R175" s="181">
        <v>14801.739065595773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>
        <v>34235.622230662106</v>
      </c>
      <c r="D176" s="175"/>
      <c r="E176" s="176"/>
      <c r="F176" s="177">
        <v>34235.622230662106</v>
      </c>
      <c r="G176" s="174">
        <v>9296.525875379788</v>
      </c>
      <c r="H176" s="175">
        <v>5605.333333333333</v>
      </c>
      <c r="I176" s="176"/>
      <c r="J176" s="177">
        <v>9285.527635695486</v>
      </c>
      <c r="K176" s="174">
        <v>7514.734937579157</v>
      </c>
      <c r="L176" s="175">
        <v>6971.25</v>
      </c>
      <c r="M176" s="176"/>
      <c r="N176" s="177">
        <v>7513.949412827462</v>
      </c>
      <c r="O176" s="178">
        <v>14882.472315912008</v>
      </c>
      <c r="P176" s="179">
        <v>5766.029411764706</v>
      </c>
      <c r="Q176" s="180"/>
      <c r="R176" s="181">
        <v>14864.00643412469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99</v>
      </c>
      <c r="C177" s="204">
        <v>35385.6435026488</v>
      </c>
      <c r="D177" s="205">
        <v>82695</v>
      </c>
      <c r="E177" s="206"/>
      <c r="F177" s="277">
        <v>35591.14489605957</v>
      </c>
      <c r="G177" s="204">
        <v>9204.464685449633</v>
      </c>
      <c r="H177" s="205">
        <v>5753.846153846154</v>
      </c>
      <c r="I177" s="206"/>
      <c r="J177" s="277">
        <v>9201.005552128316</v>
      </c>
      <c r="K177" s="204">
        <v>8155.139890395154</v>
      </c>
      <c r="L177" s="205">
        <v>7417.142857142857</v>
      </c>
      <c r="M177" s="206"/>
      <c r="N177" s="277">
        <v>8153.652849740933</v>
      </c>
      <c r="O177" s="278">
        <v>16402.047723292468</v>
      </c>
      <c r="P177" s="279">
        <v>50878.75</v>
      </c>
      <c r="Q177" s="280"/>
      <c r="R177" s="207">
        <v>16474.351188395667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100</v>
      </c>
      <c r="C178" s="208">
        <v>40915.922746781114</v>
      </c>
      <c r="D178" s="209"/>
      <c r="E178" s="210"/>
      <c r="F178" s="281">
        <v>40915.922746781114</v>
      </c>
      <c r="G178" s="208">
        <v>8038.190245868602</v>
      </c>
      <c r="H178" s="209"/>
      <c r="I178" s="210"/>
      <c r="J178" s="281">
        <v>8038.190245868602</v>
      </c>
      <c r="K178" s="208">
        <v>7524.957020057306</v>
      </c>
      <c r="L178" s="209"/>
      <c r="M178" s="210"/>
      <c r="N178" s="281">
        <v>7524.957020057306</v>
      </c>
      <c r="O178" s="282">
        <v>10178.364595545136</v>
      </c>
      <c r="P178" s="283"/>
      <c r="Q178" s="284"/>
      <c r="R178" s="211">
        <v>10178.364595545136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190">
        <v>32157.823147347655</v>
      </c>
      <c r="D179" s="191">
        <v>73418</v>
      </c>
      <c r="E179" s="192"/>
      <c r="F179" s="193">
        <v>32178.392214208958</v>
      </c>
      <c r="G179" s="190">
        <v>9913.080946634604</v>
      </c>
      <c r="H179" s="191">
        <v>6852.821158690176</v>
      </c>
      <c r="I179" s="192"/>
      <c r="J179" s="193">
        <v>9907.816320074879</v>
      </c>
      <c r="K179" s="190">
        <v>7972.71084233559</v>
      </c>
      <c r="L179" s="191">
        <v>5228.192090395481</v>
      </c>
      <c r="M179" s="192"/>
      <c r="N179" s="193">
        <v>7964.366690714212</v>
      </c>
      <c r="O179" s="285">
        <v>14916.142215367225</v>
      </c>
      <c r="P179" s="194">
        <v>11227.415185783522</v>
      </c>
      <c r="Q179" s="286"/>
      <c r="R179" s="195">
        <v>14910.121685616048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令和１年１２月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33032.22118088097</v>
      </c>
      <c r="D186" s="167">
        <v>14275.5</v>
      </c>
      <c r="E186" s="168"/>
      <c r="F186" s="169">
        <v>33042.56743339401</v>
      </c>
      <c r="G186" s="166">
        <v>10072.41832009177</v>
      </c>
      <c r="H186" s="167">
        <v>9022.068965517241</v>
      </c>
      <c r="I186" s="168"/>
      <c r="J186" s="169">
        <v>10071.77164936416</v>
      </c>
      <c r="K186" s="166">
        <v>8286.968861832092</v>
      </c>
      <c r="L186" s="167">
        <v>7154.444444444444</v>
      </c>
      <c r="M186" s="168"/>
      <c r="N186" s="169">
        <v>8286.130954827571</v>
      </c>
      <c r="O186" s="170">
        <v>15174.815719575796</v>
      </c>
      <c r="P186" s="171">
        <v>6545.535714285715</v>
      </c>
      <c r="Q186" s="172"/>
      <c r="R186" s="173">
        <v>15171.693875046029</v>
      </c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>
        <v>32016.887619824596</v>
      </c>
      <c r="D187" s="175">
        <v>38716</v>
      </c>
      <c r="E187" s="176"/>
      <c r="F187" s="177">
        <v>32023.71230643847</v>
      </c>
      <c r="G187" s="174">
        <v>10715.477515873707</v>
      </c>
      <c r="H187" s="175">
        <v>7057.894736842105</v>
      </c>
      <c r="I187" s="176"/>
      <c r="J187" s="177">
        <v>10712.45774127667</v>
      </c>
      <c r="K187" s="174">
        <v>8236.138003872558</v>
      </c>
      <c r="L187" s="175">
        <v>7587.142857142857</v>
      </c>
      <c r="M187" s="176"/>
      <c r="N187" s="177">
        <v>8235.339310829817</v>
      </c>
      <c r="O187" s="178">
        <v>15777.62506171877</v>
      </c>
      <c r="P187" s="179">
        <v>15954.722222222223</v>
      </c>
      <c r="Q187" s="180"/>
      <c r="R187" s="181">
        <v>15777.790585975024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>
        <v>28136.351801392673</v>
      </c>
      <c r="D188" s="175"/>
      <c r="E188" s="176"/>
      <c r="F188" s="177">
        <v>28135.44353617923</v>
      </c>
      <c r="G188" s="174">
        <v>10023.789562526375</v>
      </c>
      <c r="H188" s="175">
        <v>8622.222222222223</v>
      </c>
      <c r="I188" s="176"/>
      <c r="J188" s="177">
        <v>10022.017420623772</v>
      </c>
      <c r="K188" s="174">
        <v>7851.672597864768</v>
      </c>
      <c r="L188" s="175">
        <v>4346.666666666667</v>
      </c>
      <c r="M188" s="176"/>
      <c r="N188" s="177">
        <v>7845.447010065127</v>
      </c>
      <c r="O188" s="178">
        <v>14666.177054058522</v>
      </c>
      <c r="P188" s="179">
        <v>7303.333333333333</v>
      </c>
      <c r="Q188" s="180"/>
      <c r="R188" s="181">
        <v>14658.881090008257</v>
      </c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>
        <v>32266.415138971024</v>
      </c>
      <c r="D189" s="175"/>
      <c r="E189" s="176"/>
      <c r="F189" s="177">
        <v>32266.415138971024</v>
      </c>
      <c r="G189" s="174">
        <v>9786.319814151582</v>
      </c>
      <c r="H189" s="175">
        <v>16784.787234042553</v>
      </c>
      <c r="I189" s="176"/>
      <c r="J189" s="177">
        <v>9818.014550009635</v>
      </c>
      <c r="K189" s="174">
        <v>9016.801924283624</v>
      </c>
      <c r="L189" s="175">
        <v>8219</v>
      </c>
      <c r="M189" s="176"/>
      <c r="N189" s="177">
        <v>9015.136714673346</v>
      </c>
      <c r="O189" s="178">
        <v>15284.87845890613</v>
      </c>
      <c r="P189" s="179">
        <v>15961.153846153846</v>
      </c>
      <c r="Q189" s="180"/>
      <c r="R189" s="181">
        <v>15286.946944297395</v>
      </c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96</v>
      </c>
      <c r="C190" s="174">
        <v>31043.87426764624</v>
      </c>
      <c r="D190" s="175"/>
      <c r="E190" s="176"/>
      <c r="F190" s="177">
        <v>31044.08909141635</v>
      </c>
      <c r="G190" s="174">
        <v>9724.616869558366</v>
      </c>
      <c r="H190" s="175">
        <v>5780.963855421687</v>
      </c>
      <c r="I190" s="176"/>
      <c r="J190" s="177">
        <v>9711.763527841043</v>
      </c>
      <c r="K190" s="174">
        <v>8250.487030174696</v>
      </c>
      <c r="L190" s="175">
        <v>6173.181818181818</v>
      </c>
      <c r="M190" s="176"/>
      <c r="N190" s="177">
        <v>8242.453858323079</v>
      </c>
      <c r="O190" s="178">
        <v>15008.737171973304</v>
      </c>
      <c r="P190" s="179">
        <v>5885.142857142857</v>
      </c>
      <c r="Q190" s="180"/>
      <c r="R190" s="181">
        <v>14985.878113963921</v>
      </c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97</v>
      </c>
      <c r="C191" s="174">
        <v>34813.98388025331</v>
      </c>
      <c r="D191" s="175"/>
      <c r="E191" s="176"/>
      <c r="F191" s="177">
        <v>34813.98388025331</v>
      </c>
      <c r="G191" s="174">
        <v>9348.637882460853</v>
      </c>
      <c r="H191" s="175">
        <v>7426.226415094339</v>
      </c>
      <c r="I191" s="176"/>
      <c r="J191" s="177">
        <v>9345.305928905458</v>
      </c>
      <c r="K191" s="174">
        <v>7962.071537080514</v>
      </c>
      <c r="L191" s="175">
        <v>7776.875</v>
      </c>
      <c r="M191" s="176"/>
      <c r="N191" s="177">
        <v>7961.663221716963</v>
      </c>
      <c r="O191" s="178">
        <v>14647.766502728839</v>
      </c>
      <c r="P191" s="179">
        <v>7507.536231884058</v>
      </c>
      <c r="Q191" s="180"/>
      <c r="R191" s="181">
        <v>14637.557296199593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>
        <v>33623.6351975372</v>
      </c>
      <c r="D192" s="175"/>
      <c r="E192" s="176"/>
      <c r="F192" s="177">
        <v>33623.6351975372</v>
      </c>
      <c r="G192" s="174">
        <v>9398.605301844738</v>
      </c>
      <c r="H192" s="175">
        <v>6398.378378378378</v>
      </c>
      <c r="I192" s="176"/>
      <c r="J192" s="177">
        <v>9393.350217761788</v>
      </c>
      <c r="K192" s="174">
        <v>7491.105777472999</v>
      </c>
      <c r="L192" s="175">
        <v>9172.857142857143</v>
      </c>
      <c r="M192" s="176"/>
      <c r="N192" s="177">
        <v>7493.121575342466</v>
      </c>
      <c r="O192" s="178">
        <v>14518.201117640281</v>
      </c>
      <c r="P192" s="179">
        <v>6839.772727272727</v>
      </c>
      <c r="Q192" s="180"/>
      <c r="R192" s="181">
        <v>14508.48158803222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99</v>
      </c>
      <c r="C193" s="204">
        <v>30557.12505768343</v>
      </c>
      <c r="D193" s="205">
        <v>45518.75</v>
      </c>
      <c r="E193" s="206"/>
      <c r="F193" s="277">
        <v>30648.619477144166</v>
      </c>
      <c r="G193" s="204">
        <v>9339.158076894139</v>
      </c>
      <c r="H193" s="205">
        <v>6379.411764705882</v>
      </c>
      <c r="I193" s="206"/>
      <c r="J193" s="277">
        <v>9335.377216711753</v>
      </c>
      <c r="K193" s="204">
        <v>7775.891952729319</v>
      </c>
      <c r="L193" s="205">
        <v>7226.666666666667</v>
      </c>
      <c r="M193" s="206"/>
      <c r="N193" s="277">
        <v>7775.428732077594</v>
      </c>
      <c r="O193" s="278">
        <v>15009.60078814358</v>
      </c>
      <c r="P193" s="279">
        <v>32514.666666666668</v>
      </c>
      <c r="Q193" s="280"/>
      <c r="R193" s="207">
        <v>15054.47406647868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100</v>
      </c>
      <c r="C194" s="208">
        <v>55081.84523809524</v>
      </c>
      <c r="D194" s="209"/>
      <c r="E194" s="210"/>
      <c r="F194" s="281">
        <v>55081.84523809524</v>
      </c>
      <c r="G194" s="208">
        <v>8493.282219788243</v>
      </c>
      <c r="H194" s="209"/>
      <c r="I194" s="210"/>
      <c r="J194" s="281">
        <v>8493.282219788243</v>
      </c>
      <c r="K194" s="208">
        <v>7437.598187311179</v>
      </c>
      <c r="L194" s="209"/>
      <c r="M194" s="210"/>
      <c r="N194" s="281">
        <v>7437.598187311179</v>
      </c>
      <c r="O194" s="282">
        <v>12495.127107305325</v>
      </c>
      <c r="P194" s="283"/>
      <c r="Q194" s="284"/>
      <c r="R194" s="211">
        <v>12495.127107305325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190">
        <v>32610.600961025095</v>
      </c>
      <c r="D195" s="191">
        <v>64057</v>
      </c>
      <c r="E195" s="192"/>
      <c r="F195" s="193">
        <v>32620.67132792485</v>
      </c>
      <c r="G195" s="190">
        <v>9859.453473369225</v>
      </c>
      <c r="H195" s="191">
        <v>9544.18918918919</v>
      </c>
      <c r="I195" s="192"/>
      <c r="J195" s="193">
        <v>9858.963992127867</v>
      </c>
      <c r="K195" s="190">
        <v>8167.2436717382525</v>
      </c>
      <c r="L195" s="191">
        <v>7247.093023255814</v>
      </c>
      <c r="M195" s="192"/>
      <c r="N195" s="193">
        <v>8165.913750798292</v>
      </c>
      <c r="O195" s="285">
        <v>15051.460288231609</v>
      </c>
      <c r="P195" s="194">
        <v>12502.69547325103</v>
      </c>
      <c r="Q195" s="286"/>
      <c r="R195" s="195">
        <v>15048.296231586422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令和２年１月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32861.23332579697</v>
      </c>
      <c r="D202" s="167"/>
      <c r="E202" s="168"/>
      <c r="F202" s="169">
        <v>32861.23332579697</v>
      </c>
      <c r="G202" s="166">
        <v>10537.039256054963</v>
      </c>
      <c r="H202" s="167">
        <v>6996</v>
      </c>
      <c r="I202" s="168"/>
      <c r="J202" s="169">
        <v>10536.015633130211</v>
      </c>
      <c r="K202" s="166">
        <v>7972.67217630854</v>
      </c>
      <c r="L202" s="167">
        <v>7477</v>
      </c>
      <c r="M202" s="168"/>
      <c r="N202" s="169">
        <v>7972.4555269023995</v>
      </c>
      <c r="O202" s="170">
        <v>15590.38538880942</v>
      </c>
      <c r="P202" s="171">
        <v>7133.428571428572</v>
      </c>
      <c r="Q202" s="172"/>
      <c r="R202" s="173">
        <v>15588.340472275573</v>
      </c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>
        <v>32184.96936828362</v>
      </c>
      <c r="D203" s="175"/>
      <c r="E203" s="176"/>
      <c r="F203" s="177">
        <v>32184.96936828362</v>
      </c>
      <c r="G203" s="174">
        <v>11205.367069196856</v>
      </c>
      <c r="H203" s="175">
        <v>11895.555555555555</v>
      </c>
      <c r="I203" s="176"/>
      <c r="J203" s="177">
        <v>11205.664606983762</v>
      </c>
      <c r="K203" s="174">
        <v>7678.898831263696</v>
      </c>
      <c r="L203" s="175">
        <v>6440</v>
      </c>
      <c r="M203" s="176"/>
      <c r="N203" s="177">
        <v>7678.446513326031</v>
      </c>
      <c r="O203" s="178">
        <v>16427.894272885045</v>
      </c>
      <c r="P203" s="179">
        <v>10903.636363636364</v>
      </c>
      <c r="Q203" s="180"/>
      <c r="R203" s="181">
        <v>16426.22080854814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>
        <v>30176.093653727665</v>
      </c>
      <c r="D204" s="175"/>
      <c r="E204" s="176"/>
      <c r="F204" s="177">
        <v>30176.093653727665</v>
      </c>
      <c r="G204" s="174">
        <v>10585.54170942677</v>
      </c>
      <c r="H204" s="175">
        <v>12635</v>
      </c>
      <c r="I204" s="176"/>
      <c r="J204" s="177">
        <v>10587.342903178556</v>
      </c>
      <c r="K204" s="174">
        <v>6967.393515575333</v>
      </c>
      <c r="L204" s="175"/>
      <c r="M204" s="176"/>
      <c r="N204" s="177">
        <v>6967.393515575333</v>
      </c>
      <c r="O204" s="178">
        <v>15559.732817869415</v>
      </c>
      <c r="P204" s="179">
        <v>12635</v>
      </c>
      <c r="Q204" s="180"/>
      <c r="R204" s="181">
        <v>15558.226000343466</v>
      </c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>
        <v>29401.172665255235</v>
      </c>
      <c r="D205" s="175"/>
      <c r="E205" s="176"/>
      <c r="F205" s="177">
        <v>29401.172665255235</v>
      </c>
      <c r="G205" s="174">
        <v>10636.437815082376</v>
      </c>
      <c r="H205" s="175">
        <v>5691.818181818182</v>
      </c>
      <c r="I205" s="176"/>
      <c r="J205" s="177">
        <v>10630.790634895915</v>
      </c>
      <c r="K205" s="174">
        <v>8326.004314994607</v>
      </c>
      <c r="L205" s="175">
        <v>7550</v>
      </c>
      <c r="M205" s="176"/>
      <c r="N205" s="177">
        <v>8325.001077354018</v>
      </c>
      <c r="O205" s="178">
        <v>15233.044042250911</v>
      </c>
      <c r="P205" s="179">
        <v>6090</v>
      </c>
      <c r="Q205" s="180"/>
      <c r="R205" s="181">
        <v>15225.144109115596</v>
      </c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96</v>
      </c>
      <c r="C206" s="174">
        <v>30333.778072585996</v>
      </c>
      <c r="D206" s="175"/>
      <c r="E206" s="176"/>
      <c r="F206" s="177">
        <v>30333.778072585996</v>
      </c>
      <c r="G206" s="174">
        <v>9954.440695789335</v>
      </c>
      <c r="H206" s="175">
        <v>5220.555555555556</v>
      </c>
      <c r="I206" s="176"/>
      <c r="J206" s="177">
        <v>9943.266599641562</v>
      </c>
      <c r="K206" s="174">
        <v>7761.949353251958</v>
      </c>
      <c r="L206" s="175">
        <v>5512.5</v>
      </c>
      <c r="M206" s="176"/>
      <c r="N206" s="177">
        <v>7755.41144414169</v>
      </c>
      <c r="O206" s="178">
        <v>15178.384150263733</v>
      </c>
      <c r="P206" s="179">
        <v>5287.285714285715</v>
      </c>
      <c r="Q206" s="180"/>
      <c r="R206" s="181">
        <v>15160.60125850777</v>
      </c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97</v>
      </c>
      <c r="C207" s="174">
        <v>32023.829402910185</v>
      </c>
      <c r="D207" s="175"/>
      <c r="E207" s="176"/>
      <c r="F207" s="177">
        <v>32023.829402910185</v>
      </c>
      <c r="G207" s="174">
        <v>9818.310755555556</v>
      </c>
      <c r="H207" s="175">
        <v>7568.970588235294</v>
      </c>
      <c r="I207" s="176"/>
      <c r="J207" s="177">
        <v>9812.885468023978</v>
      </c>
      <c r="K207" s="174">
        <v>7683.3069444444445</v>
      </c>
      <c r="L207" s="175">
        <v>5379.333333333333</v>
      </c>
      <c r="M207" s="176"/>
      <c r="N207" s="177">
        <v>7678.516978516978</v>
      </c>
      <c r="O207" s="178">
        <v>14364.699933760212</v>
      </c>
      <c r="P207" s="179">
        <v>7173.253012048192</v>
      </c>
      <c r="Q207" s="180"/>
      <c r="R207" s="181">
        <v>14351.544751283804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>
        <v>31923.561415683555</v>
      </c>
      <c r="D208" s="175"/>
      <c r="E208" s="176"/>
      <c r="F208" s="177">
        <v>31923.561415683555</v>
      </c>
      <c r="G208" s="174">
        <v>9600.623854172123</v>
      </c>
      <c r="H208" s="175">
        <v>9028.75</v>
      </c>
      <c r="I208" s="176"/>
      <c r="J208" s="177">
        <v>9599.428153259109</v>
      </c>
      <c r="K208" s="174">
        <v>7251.410481885332</v>
      </c>
      <c r="L208" s="175">
        <v>7092.222222222223</v>
      </c>
      <c r="M208" s="176"/>
      <c r="N208" s="177">
        <v>7251.158911325724</v>
      </c>
      <c r="O208" s="178">
        <v>14211.940779188293</v>
      </c>
      <c r="P208" s="179">
        <v>8673.061224489797</v>
      </c>
      <c r="Q208" s="180"/>
      <c r="R208" s="181">
        <v>14203.467578283538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99</v>
      </c>
      <c r="C209" s="204">
        <v>26924.501419742777</v>
      </c>
      <c r="D209" s="205"/>
      <c r="E209" s="206"/>
      <c r="F209" s="277">
        <v>26924.501419742777</v>
      </c>
      <c r="G209" s="204">
        <v>9989.704806050257</v>
      </c>
      <c r="H209" s="205">
        <v>5278.571428571428</v>
      </c>
      <c r="I209" s="206"/>
      <c r="J209" s="277">
        <v>9984.347331654617</v>
      </c>
      <c r="K209" s="204">
        <v>7768.085291557876</v>
      </c>
      <c r="L209" s="205">
        <v>8610</v>
      </c>
      <c r="M209" s="206"/>
      <c r="N209" s="277">
        <v>7769.061141698058</v>
      </c>
      <c r="O209" s="278">
        <v>14302.93037596061</v>
      </c>
      <c r="P209" s="279">
        <v>6018.888888888889</v>
      </c>
      <c r="Q209" s="280"/>
      <c r="R209" s="207">
        <v>14296.07430226677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100</v>
      </c>
      <c r="C210" s="208">
        <v>49736.04878048781</v>
      </c>
      <c r="D210" s="209"/>
      <c r="E210" s="210"/>
      <c r="F210" s="281">
        <v>49736.04878048781</v>
      </c>
      <c r="G210" s="208">
        <v>9374.771186440677</v>
      </c>
      <c r="H210" s="209"/>
      <c r="I210" s="210"/>
      <c r="J210" s="281">
        <v>9374.771186440677</v>
      </c>
      <c r="K210" s="208">
        <v>8736.207482993197</v>
      </c>
      <c r="L210" s="209"/>
      <c r="M210" s="210"/>
      <c r="N210" s="281">
        <v>8736.207482993197</v>
      </c>
      <c r="O210" s="282">
        <v>14190.926146515783</v>
      </c>
      <c r="P210" s="283"/>
      <c r="Q210" s="284"/>
      <c r="R210" s="211">
        <v>14190.926146515783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190">
        <v>31597.4941069412</v>
      </c>
      <c r="D211" s="191"/>
      <c r="E211" s="192"/>
      <c r="F211" s="193">
        <v>31597.4941069412</v>
      </c>
      <c r="G211" s="190">
        <v>10332.20309605473</v>
      </c>
      <c r="H211" s="191">
        <v>7204.36974789916</v>
      </c>
      <c r="I211" s="192"/>
      <c r="J211" s="193">
        <v>10328.793341944467</v>
      </c>
      <c r="K211" s="190">
        <v>7812.046064989555</v>
      </c>
      <c r="L211" s="191">
        <v>6453.387096774193</v>
      </c>
      <c r="M211" s="192"/>
      <c r="N211" s="193">
        <v>7810.568873301184</v>
      </c>
      <c r="O211" s="285">
        <v>15235.959547420383</v>
      </c>
      <c r="P211" s="194">
        <v>7049.166666666667</v>
      </c>
      <c r="Q211" s="286"/>
      <c r="R211" s="195">
        <v>15229.259240061547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令和２年２月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>
        <v>34079.467807080066</v>
      </c>
      <c r="D218" s="167">
        <v>32629.032258064515</v>
      </c>
      <c r="E218" s="168"/>
      <c r="F218" s="169">
        <v>34078.13369729697</v>
      </c>
      <c r="G218" s="166">
        <v>10228.148639443589</v>
      </c>
      <c r="H218" s="167">
        <v>3870</v>
      </c>
      <c r="I218" s="168"/>
      <c r="J218" s="169">
        <v>10227.009104595312</v>
      </c>
      <c r="K218" s="166">
        <v>8202.013052208835</v>
      </c>
      <c r="L218" s="167">
        <v>7473.333333333333</v>
      </c>
      <c r="M218" s="168"/>
      <c r="N218" s="169">
        <v>8201.913301391742</v>
      </c>
      <c r="O218" s="170">
        <v>15676.293057021607</v>
      </c>
      <c r="P218" s="171">
        <v>22285.102040816328</v>
      </c>
      <c r="Q218" s="172"/>
      <c r="R218" s="173">
        <v>15678.61756345469</v>
      </c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>
        <v>30450.2861366276</v>
      </c>
      <c r="D219" s="175"/>
      <c r="E219" s="176"/>
      <c r="F219" s="177">
        <v>30450.2861366276</v>
      </c>
      <c r="G219" s="174">
        <v>10707.545427464998</v>
      </c>
      <c r="H219" s="175">
        <v>5944</v>
      </c>
      <c r="I219" s="176"/>
      <c r="J219" s="177">
        <v>10706.363230257606</v>
      </c>
      <c r="K219" s="174">
        <v>7803.629336349924</v>
      </c>
      <c r="L219" s="175">
        <v>7677.5</v>
      </c>
      <c r="M219" s="176"/>
      <c r="N219" s="177">
        <v>7803.43938253012</v>
      </c>
      <c r="O219" s="178">
        <v>15621.516453303548</v>
      </c>
      <c r="P219" s="179">
        <v>7010.7692307692305</v>
      </c>
      <c r="Q219" s="180"/>
      <c r="R219" s="181">
        <v>15618.311766389923</v>
      </c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>
        <v>34966.972889710414</v>
      </c>
      <c r="D220" s="175"/>
      <c r="E220" s="176"/>
      <c r="F220" s="177">
        <v>34966.972889710414</v>
      </c>
      <c r="G220" s="174">
        <v>9608.913342503438</v>
      </c>
      <c r="H220" s="175">
        <v>8855.454545454546</v>
      </c>
      <c r="I220" s="176"/>
      <c r="J220" s="177">
        <v>9607.648764113519</v>
      </c>
      <c r="K220" s="174">
        <v>7012.214199759326</v>
      </c>
      <c r="L220" s="175"/>
      <c r="M220" s="176"/>
      <c r="N220" s="177">
        <v>7012.214199759326</v>
      </c>
      <c r="O220" s="178">
        <v>16420.24399615754</v>
      </c>
      <c r="P220" s="179">
        <v>8855.454545454546</v>
      </c>
      <c r="Q220" s="180"/>
      <c r="R220" s="181">
        <v>16412.984121444773</v>
      </c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>
        <v>28769.908513341805</v>
      </c>
      <c r="D221" s="175"/>
      <c r="E221" s="176"/>
      <c r="F221" s="177">
        <v>28769.908513341805</v>
      </c>
      <c r="G221" s="174">
        <v>10156.132528833832</v>
      </c>
      <c r="H221" s="175">
        <v>7417.619047619048</v>
      </c>
      <c r="I221" s="176"/>
      <c r="J221" s="177">
        <v>10153.065230145608</v>
      </c>
      <c r="K221" s="174">
        <v>8676.691798035185</v>
      </c>
      <c r="L221" s="175"/>
      <c r="M221" s="176"/>
      <c r="N221" s="177">
        <v>8676.691798035185</v>
      </c>
      <c r="O221" s="178">
        <v>14676.387732041969</v>
      </c>
      <c r="P221" s="179">
        <v>7417.619047619048</v>
      </c>
      <c r="Q221" s="180"/>
      <c r="R221" s="181">
        <v>14671.469867079622</v>
      </c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96</v>
      </c>
      <c r="C222" s="174">
        <v>32055.81434683116</v>
      </c>
      <c r="D222" s="175"/>
      <c r="E222" s="176"/>
      <c r="F222" s="177">
        <v>32055.81434683116</v>
      </c>
      <c r="G222" s="174">
        <v>9668.582926388135</v>
      </c>
      <c r="H222" s="175">
        <v>6364.666666666667</v>
      </c>
      <c r="I222" s="176"/>
      <c r="J222" s="177">
        <v>9664.107287997833</v>
      </c>
      <c r="K222" s="174">
        <v>7986.420454545455</v>
      </c>
      <c r="L222" s="175">
        <v>7538.75</v>
      </c>
      <c r="M222" s="176"/>
      <c r="N222" s="177">
        <v>7985.111476608187</v>
      </c>
      <c r="O222" s="178">
        <v>15405.397762007282</v>
      </c>
      <c r="P222" s="179">
        <v>6773.04347826087</v>
      </c>
      <c r="Q222" s="180"/>
      <c r="R222" s="181">
        <v>15394.856247843054</v>
      </c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97</v>
      </c>
      <c r="C223" s="174">
        <v>36493.504988410765</v>
      </c>
      <c r="D223" s="175">
        <v>70250</v>
      </c>
      <c r="E223" s="176"/>
      <c r="F223" s="177">
        <v>36500.30730478589</v>
      </c>
      <c r="G223" s="174">
        <v>9490</v>
      </c>
      <c r="H223" s="175">
        <v>7955.263157894737</v>
      </c>
      <c r="I223" s="176"/>
      <c r="J223" s="177">
        <v>9488.93300157342</v>
      </c>
      <c r="K223" s="174">
        <v>7777.092905649472</v>
      </c>
      <c r="L223" s="175">
        <v>8977.5</v>
      </c>
      <c r="M223" s="176"/>
      <c r="N223" s="177">
        <v>7777.786281588447</v>
      </c>
      <c r="O223" s="178">
        <v>15290.170992435567</v>
      </c>
      <c r="P223" s="179">
        <v>13102.4</v>
      </c>
      <c r="Q223" s="180"/>
      <c r="R223" s="181">
        <v>15288.932977206365</v>
      </c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>
        <v>33049.867751780264</v>
      </c>
      <c r="D224" s="175"/>
      <c r="E224" s="176"/>
      <c r="F224" s="177">
        <v>33049.867751780264</v>
      </c>
      <c r="G224" s="174">
        <v>9344.451439332795</v>
      </c>
      <c r="H224" s="175">
        <v>9371.2</v>
      </c>
      <c r="I224" s="176"/>
      <c r="J224" s="177">
        <v>9344.487372380441</v>
      </c>
      <c r="K224" s="174">
        <v>7572.858604809824</v>
      </c>
      <c r="L224" s="175">
        <v>5040</v>
      </c>
      <c r="M224" s="176"/>
      <c r="N224" s="177">
        <v>7571.13175387762</v>
      </c>
      <c r="O224" s="178">
        <v>14219.491206230648</v>
      </c>
      <c r="P224" s="179">
        <v>8773.793103448275</v>
      </c>
      <c r="Q224" s="180"/>
      <c r="R224" s="181">
        <v>14214.455003507877</v>
      </c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99</v>
      </c>
      <c r="C225" s="204">
        <v>31042.713824179562</v>
      </c>
      <c r="D225" s="205"/>
      <c r="E225" s="206"/>
      <c r="F225" s="277">
        <v>31042.713824179562</v>
      </c>
      <c r="G225" s="204">
        <v>9737.515685942004</v>
      </c>
      <c r="H225" s="205">
        <v>5771.666666666667</v>
      </c>
      <c r="I225" s="206"/>
      <c r="J225" s="277">
        <v>9735.499152542372</v>
      </c>
      <c r="K225" s="204">
        <v>7923.7973593570605</v>
      </c>
      <c r="L225" s="205">
        <v>7373.333333333333</v>
      </c>
      <c r="M225" s="206"/>
      <c r="N225" s="277">
        <v>7923.32377401778</v>
      </c>
      <c r="O225" s="278">
        <v>15360.507112812515</v>
      </c>
      <c r="P225" s="279">
        <v>6305.555555555556</v>
      </c>
      <c r="Q225" s="280"/>
      <c r="R225" s="207">
        <v>15356.657218442933</v>
      </c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100</v>
      </c>
      <c r="C226" s="208">
        <v>61570.80357142857</v>
      </c>
      <c r="D226" s="209"/>
      <c r="E226" s="210"/>
      <c r="F226" s="281">
        <v>61570.80357142857</v>
      </c>
      <c r="G226" s="208">
        <v>9352.310098302056</v>
      </c>
      <c r="H226" s="209"/>
      <c r="I226" s="210"/>
      <c r="J226" s="281">
        <v>9352.310098302056</v>
      </c>
      <c r="K226" s="208">
        <v>7397.243150684932</v>
      </c>
      <c r="L226" s="209"/>
      <c r="M226" s="210"/>
      <c r="N226" s="281">
        <v>7397.243150684932</v>
      </c>
      <c r="O226" s="282">
        <v>14546.62761241292</v>
      </c>
      <c r="P226" s="283"/>
      <c r="Q226" s="284"/>
      <c r="R226" s="211">
        <v>14546.62761241292</v>
      </c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101</v>
      </c>
      <c r="C227" s="190">
        <v>33101.92994469318</v>
      </c>
      <c r="D227" s="191">
        <v>34909.09090909091</v>
      </c>
      <c r="E227" s="192"/>
      <c r="F227" s="193">
        <v>33102.61256352731</v>
      </c>
      <c r="G227" s="190">
        <v>9979.735429938191</v>
      </c>
      <c r="H227" s="191">
        <v>7211.742424242424</v>
      </c>
      <c r="I227" s="192"/>
      <c r="J227" s="193">
        <v>9978.005982950484</v>
      </c>
      <c r="K227" s="190">
        <v>7999.396720839408</v>
      </c>
      <c r="L227" s="191">
        <v>7438.1578947368425</v>
      </c>
      <c r="M227" s="192"/>
      <c r="N227" s="193">
        <v>7999.013147245553</v>
      </c>
      <c r="O227" s="285">
        <v>15372.657505458592</v>
      </c>
      <c r="P227" s="194">
        <v>11756.650246305418</v>
      </c>
      <c r="Q227" s="286"/>
      <c r="R227" s="195">
        <v>15370.58527744529</v>
      </c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84" t="s">
        <v>58</v>
      </c>
      <c r="U229" s="404"/>
      <c r="V229" s="404"/>
      <c r="W229" s="386"/>
    </row>
    <row r="230" spans="20:23" ht="13.5" customHeight="1">
      <c r="T230" s="384"/>
      <c r="U230" s="404"/>
      <c r="V230" s="404"/>
      <c r="W230" s="386"/>
    </row>
    <row r="231" spans="2:5" ht="13.5" customHeight="1">
      <c r="B231" s="384" t="s">
        <v>58</v>
      </c>
      <c r="C231" s="404"/>
      <c r="D231" s="404"/>
      <c r="E231" s="386"/>
    </row>
    <row r="232" spans="2:5" ht="13.5">
      <c r="B232" s="384"/>
      <c r="C232" s="404"/>
      <c r="D232" s="404"/>
      <c r="E232" s="386"/>
    </row>
  </sheetData>
  <sheetProtection/>
  <mergeCells count="52"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  <mergeCell ref="K168:N168"/>
    <mergeCell ref="O168:R168"/>
    <mergeCell ref="C152:F152"/>
    <mergeCell ref="G152:J152"/>
    <mergeCell ref="K152:N152"/>
    <mergeCell ref="O152:R152"/>
    <mergeCell ref="K120:N120"/>
    <mergeCell ref="O120:R120"/>
    <mergeCell ref="C136:F136"/>
    <mergeCell ref="G136:J136"/>
    <mergeCell ref="K136:N136"/>
    <mergeCell ref="O136:R136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showRowColHeaders="0" zoomScalePageLayoutView="0" workbookViewId="0" topLeftCell="A1">
      <selection activeCell="I130" sqref="I130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6" spans="20:37" ht="13.5">
      <c r="T6" s="9" t="s">
        <v>49</v>
      </c>
      <c r="AH6" s="384" t="s">
        <v>58</v>
      </c>
      <c r="AI6" s="385"/>
      <c r="AJ6" s="385"/>
      <c r="AK6" s="386"/>
    </row>
    <row r="7" spans="20:37" ht="13.5">
      <c r="T7" s="6"/>
      <c r="AH7" s="384"/>
      <c r="AI7" s="385"/>
      <c r="AJ7" s="385"/>
      <c r="AK7" s="38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36233.98135790299</v>
      </c>
      <c r="V9" s="113">
        <f>J41</f>
        <v>36580.41536063946</v>
      </c>
      <c r="W9" s="113">
        <f>C56</f>
        <v>35360.84020929007</v>
      </c>
      <c r="X9" s="113">
        <f>J56</f>
        <v>35335.354575759484</v>
      </c>
      <c r="Y9" s="113">
        <f>C71</f>
        <v>38169.45942153566</v>
      </c>
      <c r="Z9" s="113">
        <f>J71</f>
        <v>35817.86874010262</v>
      </c>
      <c r="AA9" s="113">
        <f>C86</f>
        <v>35734.9819917139</v>
      </c>
      <c r="AB9" s="113">
        <f>J86</f>
        <v>38495.13010977256</v>
      </c>
      <c r="AC9" s="113">
        <f>C101</f>
        <v>35557.91679646605</v>
      </c>
      <c r="AD9" s="113">
        <f>J101</f>
        <v>38544.3918074076</v>
      </c>
      <c r="AE9" s="113">
        <f>C116</f>
        <v>37148.634508325</v>
      </c>
      <c r="AF9" s="113">
        <f>J116</f>
        <v>35700.96473726946</v>
      </c>
    </row>
    <row r="10" spans="20:32" ht="13.5">
      <c r="T10" s="99" t="s">
        <v>93</v>
      </c>
      <c r="U10" s="113">
        <f aca="true" t="shared" si="0" ref="U10:U18">C42</f>
        <v>35323.1508680016</v>
      </c>
      <c r="V10" s="113">
        <f aca="true" t="shared" si="1" ref="V10:V18">J42</f>
        <v>32697.9051197539</v>
      </c>
      <c r="W10" s="113">
        <f aca="true" t="shared" si="2" ref="W10:W18">C57</f>
        <v>31966.325557764525</v>
      </c>
      <c r="X10" s="113">
        <f aca="true" t="shared" si="3" ref="X10:X18">J57</f>
        <v>33719.05398925543</v>
      </c>
      <c r="Y10" s="113">
        <f aca="true" t="shared" si="4" ref="Y10:Y18">C72</f>
        <v>35836.39875820789</v>
      </c>
      <c r="Z10" s="113">
        <f aca="true" t="shared" si="5" ref="Z10:Z18">J72</f>
        <v>33967.66471220124</v>
      </c>
      <c r="AA10" s="113">
        <f aca="true" t="shared" si="6" ref="AA10:AA18">C87</f>
        <v>33063.03494333513</v>
      </c>
      <c r="AB10" s="113">
        <f aca="true" t="shared" si="7" ref="AB10:AB18">J87</f>
        <v>35162.62565976451</v>
      </c>
      <c r="AC10" s="113">
        <f aca="true" t="shared" si="8" ref="AC10:AC18">C102</f>
        <v>34397.70170851553</v>
      </c>
      <c r="AD10" s="113">
        <f aca="true" t="shared" si="9" ref="AD10:AD18">J102</f>
        <v>36589.58798031336</v>
      </c>
      <c r="AE10" s="113">
        <f aca="true" t="shared" si="10" ref="AE10:AE18">C117</f>
        <v>35373.323644113916</v>
      </c>
      <c r="AF10" s="113">
        <f aca="true" t="shared" si="11" ref="AF10:AF18">J117</f>
        <v>32581.77757094211</v>
      </c>
    </row>
    <row r="11" spans="20:32" ht="13.5">
      <c r="T11" s="99" t="s">
        <v>94</v>
      </c>
      <c r="U11" s="113">
        <f t="shared" si="0"/>
        <v>32230.540676175384</v>
      </c>
      <c r="V11" s="113">
        <f t="shared" si="1"/>
        <v>34656.140696909926</v>
      </c>
      <c r="W11" s="113">
        <f t="shared" si="2"/>
        <v>33234.91112286734</v>
      </c>
      <c r="X11" s="113">
        <f t="shared" si="3"/>
        <v>32953.66019933555</v>
      </c>
      <c r="Y11" s="113">
        <f t="shared" si="4"/>
        <v>35046.76176470588</v>
      </c>
      <c r="Z11" s="113">
        <f t="shared" si="5"/>
        <v>31178.892280796128</v>
      </c>
      <c r="AA11" s="113">
        <f t="shared" si="6"/>
        <v>32943.75419145484</v>
      </c>
      <c r="AB11" s="113">
        <f t="shared" si="7"/>
        <v>34413.4822762461</v>
      </c>
      <c r="AC11" s="113">
        <f t="shared" si="8"/>
        <v>35503.627231838625</v>
      </c>
      <c r="AD11" s="113">
        <f t="shared" si="9"/>
        <v>32297.797087642895</v>
      </c>
      <c r="AE11" s="113">
        <f t="shared" si="10"/>
        <v>32551.981894908793</v>
      </c>
      <c r="AF11" s="113">
        <f t="shared" si="11"/>
        <v>33205.30110761657</v>
      </c>
    </row>
    <row r="12" spans="20:32" ht="13.5">
      <c r="T12" s="99" t="s">
        <v>95</v>
      </c>
      <c r="U12" s="113">
        <f t="shared" si="0"/>
        <v>34469.0346779512</v>
      </c>
      <c r="V12" s="113">
        <f t="shared" si="1"/>
        <v>34517.440560199764</v>
      </c>
      <c r="W12" s="113">
        <f t="shared" si="2"/>
        <v>33790.554286651</v>
      </c>
      <c r="X12" s="113">
        <f t="shared" si="3"/>
        <v>36080.85508837413</v>
      </c>
      <c r="Y12" s="113">
        <f t="shared" si="4"/>
        <v>38492.0351891624</v>
      </c>
      <c r="Z12" s="113">
        <f t="shared" si="5"/>
        <v>34567.727353217866</v>
      </c>
      <c r="AA12" s="113">
        <f t="shared" si="6"/>
        <v>36072.62637178987</v>
      </c>
      <c r="AB12" s="113">
        <f t="shared" si="7"/>
        <v>37303.76060267857</v>
      </c>
      <c r="AC12" s="113">
        <f t="shared" si="8"/>
        <v>34973.56443774091</v>
      </c>
      <c r="AD12" s="113">
        <f t="shared" si="9"/>
        <v>37142.089439534626</v>
      </c>
      <c r="AE12" s="113">
        <f t="shared" si="10"/>
        <v>35449.408713692945</v>
      </c>
      <c r="AF12" s="113">
        <f t="shared" si="11"/>
        <v>32922.81679518208</v>
      </c>
    </row>
    <row r="13" spans="20:32" ht="13.5">
      <c r="T13" s="99" t="s">
        <v>96</v>
      </c>
      <c r="U13" s="113">
        <f t="shared" si="0"/>
        <v>36253.94030048024</v>
      </c>
      <c r="V13" s="113">
        <f t="shared" si="1"/>
        <v>35983.80923948573</v>
      </c>
      <c r="W13" s="113">
        <f t="shared" si="2"/>
        <v>34316.97610084916</v>
      </c>
      <c r="X13" s="113">
        <f t="shared" si="3"/>
        <v>35409.185629531974</v>
      </c>
      <c r="Y13" s="113">
        <f t="shared" si="4"/>
        <v>38288.542712238144</v>
      </c>
      <c r="Z13" s="113">
        <f t="shared" si="5"/>
        <v>34293.765228931654</v>
      </c>
      <c r="AA13" s="113">
        <f t="shared" si="6"/>
        <v>35514.154067834184</v>
      </c>
      <c r="AB13" s="113">
        <f t="shared" si="7"/>
        <v>37413.7743772242</v>
      </c>
      <c r="AC13" s="113">
        <f t="shared" si="8"/>
        <v>36037.66100862107</v>
      </c>
      <c r="AD13" s="113">
        <f t="shared" si="9"/>
        <v>37219.425796946154</v>
      </c>
      <c r="AE13" s="113">
        <f t="shared" si="10"/>
        <v>34744.4872334707</v>
      </c>
      <c r="AF13" s="113">
        <f t="shared" si="11"/>
        <v>34201.40473303696</v>
      </c>
    </row>
    <row r="14" spans="20:32" ht="13.5">
      <c r="T14" s="99" t="s">
        <v>97</v>
      </c>
      <c r="U14" s="113">
        <f t="shared" si="0"/>
        <v>33268.99120558285</v>
      </c>
      <c r="V14" s="113">
        <f t="shared" si="1"/>
        <v>32195.40984294659</v>
      </c>
      <c r="W14" s="113">
        <f t="shared" si="2"/>
        <v>30357.537860661505</v>
      </c>
      <c r="X14" s="113">
        <f t="shared" si="3"/>
        <v>32330.338951244557</v>
      </c>
      <c r="Y14" s="113">
        <f t="shared" si="4"/>
        <v>35094.02856328798</v>
      </c>
      <c r="Z14" s="113">
        <f t="shared" si="5"/>
        <v>31758.210884838973</v>
      </c>
      <c r="AA14" s="113">
        <f t="shared" si="6"/>
        <v>31984.383958677092</v>
      </c>
      <c r="AB14" s="113">
        <f t="shared" si="7"/>
        <v>34786.98582274837</v>
      </c>
      <c r="AC14" s="113">
        <f t="shared" si="8"/>
        <v>33007.377449382446</v>
      </c>
      <c r="AD14" s="113">
        <f t="shared" si="9"/>
        <v>34104.42721058755</v>
      </c>
      <c r="AE14" s="113">
        <f t="shared" si="10"/>
        <v>31454.72840449929</v>
      </c>
      <c r="AF14" s="113">
        <f t="shared" si="11"/>
        <v>32432.648436358322</v>
      </c>
    </row>
    <row r="15" spans="20:32" ht="13.5">
      <c r="T15" s="99" t="s">
        <v>98</v>
      </c>
      <c r="U15" s="113">
        <f t="shared" si="0"/>
        <v>31340.737453440503</v>
      </c>
      <c r="V15" s="113">
        <f t="shared" si="1"/>
        <v>31151.51878570737</v>
      </c>
      <c r="W15" s="113">
        <f t="shared" si="2"/>
        <v>28790.737115908207</v>
      </c>
      <c r="X15" s="113">
        <f t="shared" si="3"/>
        <v>30708.718887692157</v>
      </c>
      <c r="Y15" s="113">
        <f t="shared" si="4"/>
        <v>31750.685272924686</v>
      </c>
      <c r="Z15" s="113">
        <f t="shared" si="5"/>
        <v>31780.81624672046</v>
      </c>
      <c r="AA15" s="113">
        <f t="shared" si="6"/>
        <v>31807.98755475906</v>
      </c>
      <c r="AB15" s="113">
        <f t="shared" si="7"/>
        <v>34254.53975481611</v>
      </c>
      <c r="AC15" s="113">
        <f t="shared" si="8"/>
        <v>32825.74704231001</v>
      </c>
      <c r="AD15" s="113">
        <f t="shared" si="9"/>
        <v>33911.18674456084</v>
      </c>
      <c r="AE15" s="113">
        <f t="shared" si="10"/>
        <v>30710.07476351864</v>
      </c>
      <c r="AF15" s="113">
        <f t="shared" si="11"/>
        <v>30209.96077535901</v>
      </c>
    </row>
    <row r="16" spans="20:32" ht="13.5">
      <c r="T16" s="55" t="s">
        <v>99</v>
      </c>
      <c r="U16" s="113">
        <f t="shared" si="0"/>
        <v>32736.79244406082</v>
      </c>
      <c r="V16" s="113">
        <f t="shared" si="1"/>
        <v>30581.082080773755</v>
      </c>
      <c r="W16" s="113">
        <f t="shared" si="2"/>
        <v>27979.26429228545</v>
      </c>
      <c r="X16" s="113">
        <f t="shared" si="3"/>
        <v>28970.211509272092</v>
      </c>
      <c r="Y16" s="113">
        <f t="shared" si="4"/>
        <v>31036.045375914837</v>
      </c>
      <c r="Z16" s="113">
        <f t="shared" si="5"/>
        <v>28116.93057508201</v>
      </c>
      <c r="AA16" s="113">
        <f t="shared" si="6"/>
        <v>31016.399096182384</v>
      </c>
      <c r="AB16" s="113">
        <f t="shared" si="7"/>
        <v>31701.238650223608</v>
      </c>
      <c r="AC16" s="113">
        <f t="shared" si="8"/>
        <v>32563.4154474311</v>
      </c>
      <c r="AD16" s="113">
        <f t="shared" si="9"/>
        <v>31816.624261979952</v>
      </c>
      <c r="AE16" s="113">
        <f t="shared" si="10"/>
        <v>28714.542300248824</v>
      </c>
      <c r="AF16" s="113">
        <f t="shared" si="11"/>
        <v>29067.99757180519</v>
      </c>
    </row>
    <row r="17" spans="20:32" ht="13.5">
      <c r="T17" s="54" t="s">
        <v>100</v>
      </c>
      <c r="U17" s="113">
        <f t="shared" si="0"/>
        <v>14824.803710203058</v>
      </c>
      <c r="V17" s="113">
        <f t="shared" si="1"/>
        <v>13926.04289276808</v>
      </c>
      <c r="W17" s="113">
        <f t="shared" si="2"/>
        <v>14204.634281399447</v>
      </c>
      <c r="X17" s="113">
        <f t="shared" si="3"/>
        <v>14073.539939332659</v>
      </c>
      <c r="Y17" s="113">
        <f t="shared" si="4"/>
        <v>18670.426212852424</v>
      </c>
      <c r="Z17" s="113">
        <f t="shared" si="5"/>
        <v>16780.827858416094</v>
      </c>
      <c r="AA17" s="113">
        <f t="shared" si="6"/>
        <v>15113.4380418154</v>
      </c>
      <c r="AB17" s="113">
        <f t="shared" si="7"/>
        <v>21514.49449141686</v>
      </c>
      <c r="AC17" s="113">
        <f t="shared" si="8"/>
        <v>12530.105806451613</v>
      </c>
      <c r="AD17" s="113">
        <f t="shared" si="9"/>
        <v>16113.081416386663</v>
      </c>
      <c r="AE17" s="113">
        <f t="shared" si="10"/>
        <v>15992.971948051949</v>
      </c>
      <c r="AF17" s="113">
        <f t="shared" si="11"/>
        <v>15657.684210526315</v>
      </c>
    </row>
    <row r="18" spans="20:32" ht="13.5">
      <c r="T18" s="54" t="s">
        <v>101</v>
      </c>
      <c r="U18" s="113">
        <f t="shared" si="0"/>
        <v>34379.26284861015</v>
      </c>
      <c r="V18" s="113">
        <f t="shared" si="1"/>
        <v>33965.84325605302</v>
      </c>
      <c r="W18" s="113">
        <f t="shared" si="2"/>
        <v>32536.239020162393</v>
      </c>
      <c r="X18" s="113">
        <f t="shared" si="3"/>
        <v>33507.53657452793</v>
      </c>
      <c r="Y18" s="113">
        <f t="shared" si="4"/>
        <v>36016.57109168456</v>
      </c>
      <c r="Z18" s="113">
        <f t="shared" si="5"/>
        <v>33424.97396220663</v>
      </c>
      <c r="AA18" s="113">
        <f t="shared" si="6"/>
        <v>33817.653740871676</v>
      </c>
      <c r="AB18" s="113">
        <f t="shared" si="7"/>
        <v>36150.13085582127</v>
      </c>
      <c r="AC18" s="113">
        <f t="shared" si="8"/>
        <v>34232.37477189036</v>
      </c>
      <c r="AD18" s="113">
        <f t="shared" si="9"/>
        <v>36005.19516051323</v>
      </c>
      <c r="AE18" s="113">
        <f t="shared" si="10"/>
        <v>34125.87567113464</v>
      </c>
      <c r="AF18" s="113">
        <f t="shared" si="11"/>
        <v>33156.18400192169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36000.27380952381</v>
      </c>
      <c r="V22" s="113">
        <f>K41</f>
        <v>42312.36708860759</v>
      </c>
      <c r="W22" s="113">
        <f>D56</f>
        <v>35880.93233082707</v>
      </c>
      <c r="X22" s="113">
        <f>K56</f>
        <v>39245.80327868852</v>
      </c>
      <c r="Y22" s="113">
        <f>D71</f>
        <v>46494.63461538462</v>
      </c>
      <c r="Z22" s="113">
        <f>K71</f>
        <v>26169.666666666668</v>
      </c>
      <c r="AA22" s="113">
        <f>D86</f>
        <v>9067.866666666667</v>
      </c>
      <c r="AB22" s="113">
        <f>K86</f>
        <v>24312.40740740741</v>
      </c>
      <c r="AC22" s="113">
        <f>D101</f>
        <v>28646.81818181818</v>
      </c>
      <c r="AD22" s="113">
        <f>K101</f>
        <v>20595.428571428572</v>
      </c>
      <c r="AE22" s="113">
        <f>D116</f>
        <v>24084.666666666668</v>
      </c>
      <c r="AF22" s="113">
        <f>K116</f>
        <v>245155.6</v>
      </c>
    </row>
    <row r="23" spans="20:32" ht="13.5">
      <c r="T23" s="99" t="s">
        <v>93</v>
      </c>
      <c r="U23" s="113">
        <f aca="true" t="shared" si="12" ref="U23:U31">D42</f>
        <v>45818.72641509434</v>
      </c>
      <c r="V23" s="113">
        <f aca="true" t="shared" si="13" ref="V23:V31">K42</f>
        <v>26212.470588235294</v>
      </c>
      <c r="W23" s="113">
        <f aca="true" t="shared" si="14" ref="W23:W31">D57</f>
        <v>61952.22972972973</v>
      </c>
      <c r="X23" s="113">
        <f aca="true" t="shared" si="15" ref="X23:X31">K57</f>
        <v>33257.06451612903</v>
      </c>
      <c r="Y23" s="113">
        <f aca="true" t="shared" si="16" ref="Y23:Y31">D72</f>
        <v>28458.303571428572</v>
      </c>
      <c r="Z23" s="113">
        <f aca="true" t="shared" si="17" ref="Z23:Z31">K72</f>
        <v>29062.489361702126</v>
      </c>
      <c r="AA23" s="113">
        <f aca="true" t="shared" si="18" ref="AA23:AA31">D87</f>
        <v>47310.46511627907</v>
      </c>
      <c r="AB23" s="113">
        <f aca="true" t="shared" si="19" ref="AB23:AB31">K87</f>
        <v>24025</v>
      </c>
      <c r="AC23" s="113">
        <f aca="true" t="shared" si="20" ref="AC23:AC31">D102</f>
        <v>54762.5</v>
      </c>
      <c r="AD23" s="113">
        <f aca="true" t="shared" si="21" ref="AD23:AD31">K102</f>
        <v>34821.4</v>
      </c>
      <c r="AE23" s="113">
        <f aca="true" t="shared" si="22" ref="AE23:AE31">D117</f>
        <v>13835</v>
      </c>
      <c r="AF23" s="113">
        <f aca="true" t="shared" si="23" ref="AF23:AF31">K117</f>
        <v>11299</v>
      </c>
    </row>
    <row r="24" spans="20:32" ht="13.5">
      <c r="T24" s="99" t="s">
        <v>94</v>
      </c>
      <c r="U24" s="113">
        <f t="shared" si="12"/>
        <v>43720.95238095238</v>
      </c>
      <c r="V24" s="113">
        <f t="shared" si="13"/>
        <v>34332.22222222222</v>
      </c>
      <c r="W24" s="113">
        <f t="shared" si="14"/>
        <v>365.57142857142856</v>
      </c>
      <c r="X24" s="113">
        <f t="shared" si="15"/>
        <v>16536.875</v>
      </c>
      <c r="Y24" s="113">
        <f t="shared" si="16"/>
        <v>35934.25925925926</v>
      </c>
      <c r="Z24" s="113">
        <f t="shared" si="17"/>
        <v>16022</v>
      </c>
      <c r="AA24" s="113">
        <f t="shared" si="18"/>
        <v>10080</v>
      </c>
      <c r="AB24" s="113">
        <f t="shared" si="19"/>
        <v>8462</v>
      </c>
      <c r="AC24" s="113">
        <f t="shared" si="20"/>
        <v>6968.333333333333</v>
      </c>
      <c r="AD24" s="113">
        <f t="shared" si="21"/>
        <v>12993.333333333334</v>
      </c>
      <c r="AE24" s="113">
        <f t="shared" si="22"/>
        <v>11132.727272727272</v>
      </c>
      <c r="AF24" s="113">
        <f t="shared" si="23"/>
        <v>26397.5</v>
      </c>
    </row>
    <row r="25" spans="20:32" ht="13.5">
      <c r="T25" s="99" t="s">
        <v>95</v>
      </c>
      <c r="U25" s="113">
        <f t="shared" si="12"/>
        <v>30839.3488372093</v>
      </c>
      <c r="V25" s="113">
        <f t="shared" si="13"/>
        <v>22151.470588235294</v>
      </c>
      <c r="W25" s="113">
        <f t="shared" si="14"/>
        <v>27630.483870967742</v>
      </c>
      <c r="X25" s="113">
        <f t="shared" si="15"/>
        <v>36006.36363636364</v>
      </c>
      <c r="Y25" s="113">
        <f t="shared" si="16"/>
        <v>47153.333333333336</v>
      </c>
      <c r="Z25" s="113">
        <f t="shared" si="17"/>
        <v>67608.53658536586</v>
      </c>
      <c r="AA25" s="113">
        <f t="shared" si="18"/>
        <v>35073.15789473684</v>
      </c>
      <c r="AB25" s="113">
        <f t="shared" si="19"/>
        <v>19808.064516129034</v>
      </c>
      <c r="AC25" s="113">
        <f t="shared" si="20"/>
        <v>33549.25925925926</v>
      </c>
      <c r="AD25" s="113">
        <f t="shared" si="21"/>
        <v>68788.88888888889</v>
      </c>
      <c r="AE25" s="113">
        <f t="shared" si="22"/>
        <v>9756.95652173913</v>
      </c>
      <c r="AF25" s="113">
        <f t="shared" si="23"/>
        <v>16982.30769230769</v>
      </c>
    </row>
    <row r="26" spans="20:32" ht="13.5">
      <c r="T26" s="99" t="s">
        <v>96</v>
      </c>
      <c r="U26" s="113">
        <f t="shared" si="12"/>
        <v>53300.0306122449</v>
      </c>
      <c r="V26" s="113">
        <f t="shared" si="13"/>
        <v>16368.109756097561</v>
      </c>
      <c r="W26" s="113">
        <f t="shared" si="14"/>
        <v>13698.562091503269</v>
      </c>
      <c r="X26" s="113">
        <f t="shared" si="15"/>
        <v>14793.04964539007</v>
      </c>
      <c r="Y26" s="113">
        <f t="shared" si="16"/>
        <v>18854.03100775194</v>
      </c>
      <c r="Z26" s="113">
        <f t="shared" si="17"/>
        <v>17500.08620689655</v>
      </c>
      <c r="AA26" s="113">
        <f t="shared" si="18"/>
        <v>16094.242424242424</v>
      </c>
      <c r="AB26" s="113">
        <f t="shared" si="19"/>
        <v>21166.404494382023</v>
      </c>
      <c r="AC26" s="113">
        <f t="shared" si="20"/>
        <v>14696.103896103896</v>
      </c>
      <c r="AD26" s="113">
        <f t="shared" si="21"/>
        <v>15958.208955223881</v>
      </c>
      <c r="AE26" s="113">
        <f t="shared" si="22"/>
        <v>11076.545454545454</v>
      </c>
      <c r="AF26" s="113">
        <f t="shared" si="23"/>
        <v>14320.9375</v>
      </c>
    </row>
    <row r="27" spans="20:32" ht="13.5">
      <c r="T27" s="99" t="s">
        <v>97</v>
      </c>
      <c r="U27" s="113">
        <f t="shared" si="12"/>
        <v>21817.515151515152</v>
      </c>
      <c r="V27" s="113">
        <f t="shared" si="13"/>
        <v>22807.424242424244</v>
      </c>
      <c r="W27" s="113">
        <f t="shared" si="14"/>
        <v>14573.304347826086</v>
      </c>
      <c r="X27" s="113">
        <f t="shared" si="15"/>
        <v>21717.47663551402</v>
      </c>
      <c r="Y27" s="113">
        <f t="shared" si="16"/>
        <v>38248.448979591834</v>
      </c>
      <c r="Z27" s="113">
        <f t="shared" si="17"/>
        <v>30759.166666666668</v>
      </c>
      <c r="AA27" s="113">
        <f t="shared" si="18"/>
        <v>18150</v>
      </c>
      <c r="AB27" s="113">
        <f t="shared" si="19"/>
        <v>22216.666666666668</v>
      </c>
      <c r="AC27" s="113">
        <f t="shared" si="20"/>
        <v>19047.872340425532</v>
      </c>
      <c r="AD27" s="113">
        <f t="shared" si="21"/>
        <v>17939.302325581397</v>
      </c>
      <c r="AE27" s="113">
        <f t="shared" si="22"/>
        <v>29665.454545454544</v>
      </c>
      <c r="AF27" s="113">
        <f t="shared" si="23"/>
        <v>23532.63157894737</v>
      </c>
    </row>
    <row r="28" spans="20:32" ht="13.5">
      <c r="T28" s="99" t="s">
        <v>98</v>
      </c>
      <c r="U28" s="113">
        <f t="shared" si="12"/>
        <v>31118.58823529412</v>
      </c>
      <c r="V28" s="113">
        <f t="shared" si="13"/>
        <v>24625.767441860466</v>
      </c>
      <c r="W28" s="113">
        <f t="shared" si="14"/>
        <v>19242.46913580247</v>
      </c>
      <c r="X28" s="113">
        <f t="shared" si="15"/>
        <v>13152.337662337663</v>
      </c>
      <c r="Y28" s="113">
        <f t="shared" si="16"/>
        <v>14992.933333333332</v>
      </c>
      <c r="Z28" s="113">
        <f t="shared" si="17"/>
        <v>19515.757575757576</v>
      </c>
      <c r="AA28" s="113">
        <f t="shared" si="18"/>
        <v>14477.868852459016</v>
      </c>
      <c r="AB28" s="113">
        <f t="shared" si="19"/>
        <v>19614.56140350877</v>
      </c>
      <c r="AC28" s="113">
        <f t="shared" si="20"/>
        <v>16633.469387755104</v>
      </c>
      <c r="AD28" s="113">
        <f t="shared" si="21"/>
        <v>12129.285714285714</v>
      </c>
      <c r="AE28" s="113">
        <f t="shared" si="22"/>
        <v>19927.74193548387</v>
      </c>
      <c r="AF28" s="113">
        <f t="shared" si="23"/>
        <v>23596.666666666668</v>
      </c>
    </row>
    <row r="29" spans="20:32" ht="13.5">
      <c r="T29" s="55" t="s">
        <v>99</v>
      </c>
      <c r="U29" s="113">
        <f t="shared" si="12"/>
        <v>16464.22857142857</v>
      </c>
      <c r="V29" s="113">
        <f t="shared" si="13"/>
        <v>15559.07142857143</v>
      </c>
      <c r="W29" s="113">
        <f t="shared" si="14"/>
        <v>8808.775510204081</v>
      </c>
      <c r="X29" s="113">
        <f t="shared" si="15"/>
        <v>9042.340425531915</v>
      </c>
      <c r="Y29" s="113">
        <f t="shared" si="16"/>
        <v>10273</v>
      </c>
      <c r="Z29" s="113">
        <f t="shared" si="17"/>
        <v>8429.21052631579</v>
      </c>
      <c r="AA29" s="113">
        <f t="shared" si="18"/>
        <v>11082.941176470587</v>
      </c>
      <c r="AB29" s="113">
        <f t="shared" si="19"/>
        <v>14142.142857142857</v>
      </c>
      <c r="AC29" s="113">
        <f t="shared" si="20"/>
        <v>110836.08695652174</v>
      </c>
      <c r="AD29" s="113">
        <f t="shared" si="21"/>
        <v>97113.18181818182</v>
      </c>
      <c r="AE29" s="113">
        <f t="shared" si="22"/>
        <v>9832.35294117647</v>
      </c>
      <c r="AF29" s="113">
        <f t="shared" si="23"/>
        <v>7611.818181818182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36113.99251336898</v>
      </c>
      <c r="V31" s="113">
        <f t="shared" si="13"/>
        <v>25910.507006369426</v>
      </c>
      <c r="W31" s="113">
        <f t="shared" si="14"/>
        <v>23995.14814814815</v>
      </c>
      <c r="X31" s="113">
        <f t="shared" si="15"/>
        <v>23649.713841368586</v>
      </c>
      <c r="Y31" s="113">
        <f t="shared" si="16"/>
        <v>30207</v>
      </c>
      <c r="Z31" s="113">
        <f t="shared" si="17"/>
        <v>25869.500986193292</v>
      </c>
      <c r="AA31" s="113">
        <f t="shared" si="18"/>
        <v>19030.683371298404</v>
      </c>
      <c r="AB31" s="113">
        <f t="shared" si="19"/>
        <v>20674.513513513513</v>
      </c>
      <c r="AC31" s="113">
        <f t="shared" si="20"/>
        <v>29883.97394136808</v>
      </c>
      <c r="AD31" s="113">
        <f t="shared" si="21"/>
        <v>29780.95785440613</v>
      </c>
      <c r="AE31" s="113">
        <f t="shared" si="22"/>
        <v>16483.451776649745</v>
      </c>
      <c r="AF31" s="113">
        <f t="shared" si="23"/>
        <v>27356.03361344538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94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平成３１年３月</v>
      </c>
      <c r="I38" s="3" t="str">
        <f>'審査確定状況'!H6</f>
        <v>平成３１年４月</v>
      </c>
      <c r="T38" s="99" t="s">
        <v>95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36233.98135790299</v>
      </c>
      <c r="D41" s="167">
        <v>36000.27380952381</v>
      </c>
      <c r="E41" s="168"/>
      <c r="F41" s="173">
        <v>36233.48617732375</v>
      </c>
      <c r="I41" s="98" t="s">
        <v>28</v>
      </c>
      <c r="J41" s="166">
        <v>36580.41536063946</v>
      </c>
      <c r="K41" s="167">
        <v>42312.36708860759</v>
      </c>
      <c r="L41" s="168"/>
      <c r="M41" s="173">
        <v>36591.77501411101</v>
      </c>
      <c r="T41" s="99" t="s">
        <v>98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35323.1508680016</v>
      </c>
      <c r="D42" s="175">
        <v>45818.72641509434</v>
      </c>
      <c r="E42" s="176"/>
      <c r="F42" s="181">
        <v>35372.31481726988</v>
      </c>
      <c r="I42" s="99" t="s">
        <v>93</v>
      </c>
      <c r="J42" s="174">
        <v>32697.9051197539</v>
      </c>
      <c r="K42" s="175">
        <v>26212.470588235294</v>
      </c>
      <c r="L42" s="176"/>
      <c r="M42" s="181">
        <v>32673.769308231174</v>
      </c>
      <c r="T42" s="55" t="s">
        <v>99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94</v>
      </c>
      <c r="C43" s="174">
        <v>32230.540676175384</v>
      </c>
      <c r="D43" s="175">
        <v>43720.95238095238</v>
      </c>
      <c r="E43" s="176"/>
      <c r="F43" s="181">
        <v>32293.92356185973</v>
      </c>
      <c r="I43" s="99" t="s">
        <v>94</v>
      </c>
      <c r="J43" s="174">
        <v>34656.140696909926</v>
      </c>
      <c r="K43" s="175">
        <v>34332.22222222222</v>
      </c>
      <c r="L43" s="176"/>
      <c r="M43" s="181">
        <v>34654.61457924356</v>
      </c>
      <c r="T43" s="54" t="s">
        <v>100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95</v>
      </c>
      <c r="C44" s="174">
        <v>34469.0346779512</v>
      </c>
      <c r="D44" s="175">
        <v>30839.3488372093</v>
      </c>
      <c r="E44" s="176"/>
      <c r="F44" s="181">
        <v>34451.96034350727</v>
      </c>
      <c r="I44" s="99" t="s">
        <v>95</v>
      </c>
      <c r="J44" s="174">
        <v>34517.440560199764</v>
      </c>
      <c r="K44" s="175">
        <v>22151.470588235294</v>
      </c>
      <c r="L44" s="176"/>
      <c r="M44" s="181">
        <v>34471.9626825311</v>
      </c>
      <c r="T44" s="54" t="s">
        <v>101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96</v>
      </c>
      <c r="C45" s="174">
        <v>36253.94030048024</v>
      </c>
      <c r="D45" s="175">
        <v>53300.0306122449</v>
      </c>
      <c r="E45" s="176"/>
      <c r="F45" s="181">
        <v>36399.88157952212</v>
      </c>
      <c r="I45" s="99" t="s">
        <v>96</v>
      </c>
      <c r="J45" s="174">
        <v>35983.80923948573</v>
      </c>
      <c r="K45" s="175">
        <v>16368.109756097561</v>
      </c>
      <c r="L45" s="176"/>
      <c r="M45" s="181">
        <v>35844.60050196893</v>
      </c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33268.99120558285</v>
      </c>
      <c r="D46" s="175">
        <v>21817.515151515152</v>
      </c>
      <c r="E46" s="176"/>
      <c r="F46" s="181">
        <v>33202.10884570458</v>
      </c>
      <c r="I46" s="99" t="s">
        <v>97</v>
      </c>
      <c r="J46" s="174">
        <v>32195.40984294659</v>
      </c>
      <c r="K46" s="175">
        <v>22807.424242424244</v>
      </c>
      <c r="L46" s="176"/>
      <c r="M46" s="181">
        <v>32152.26322203266</v>
      </c>
      <c r="T46" s="6"/>
    </row>
    <row r="47" spans="2:32" ht="13.5">
      <c r="B47" s="99" t="s">
        <v>98</v>
      </c>
      <c r="C47" s="174">
        <v>31340.737453440503</v>
      </c>
      <c r="D47" s="175">
        <v>31118.58823529412</v>
      </c>
      <c r="E47" s="176"/>
      <c r="F47" s="181">
        <v>31339.632449039305</v>
      </c>
      <c r="I47" s="99" t="s">
        <v>98</v>
      </c>
      <c r="J47" s="174">
        <v>31151.51878570737</v>
      </c>
      <c r="K47" s="175">
        <v>24625.767441860466</v>
      </c>
      <c r="L47" s="176"/>
      <c r="M47" s="181">
        <v>31124.45925747348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32736.79244406082</v>
      </c>
      <c r="D48" s="205">
        <v>16464.22857142857</v>
      </c>
      <c r="E48" s="206"/>
      <c r="F48" s="207">
        <v>32661.51126825722</v>
      </c>
      <c r="I48" s="288" t="s">
        <v>99</v>
      </c>
      <c r="J48" s="204">
        <v>30581.082080773755</v>
      </c>
      <c r="K48" s="205">
        <v>15559.07142857143</v>
      </c>
      <c r="L48" s="206"/>
      <c r="M48" s="207">
        <v>30526.307201458523</v>
      </c>
      <c r="T48" s="98" t="s">
        <v>28</v>
      </c>
      <c r="U48" s="113">
        <f>F41</f>
        <v>36233.48617732375</v>
      </c>
      <c r="V48" s="113">
        <f>M41</f>
        <v>36591.77501411101</v>
      </c>
      <c r="W48" s="113">
        <f>F56</f>
        <v>35361.70669288873</v>
      </c>
      <c r="X48" s="113">
        <f>M56</f>
        <v>35341.34669731339</v>
      </c>
      <c r="Y48" s="113">
        <f>F71</f>
        <v>38180.39008963515</v>
      </c>
      <c r="Z48" s="113">
        <f>M71</f>
        <v>35806.880594748494</v>
      </c>
      <c r="AA48" s="113">
        <f>F86</f>
        <v>35709.588286080674</v>
      </c>
      <c r="AB48" s="113">
        <f>M86</f>
        <v>38485.38377449733</v>
      </c>
      <c r="AC48" s="113">
        <f>F101</f>
        <v>35554.03663391604</v>
      </c>
      <c r="AD48" s="113">
        <f>M101</f>
        <v>38537.9687647773</v>
      </c>
      <c r="AE48" s="113">
        <f>F116</f>
        <v>37146.12133687302</v>
      </c>
      <c r="AF48" s="113">
        <f>M116</f>
        <v>35714.461569193496</v>
      </c>
    </row>
    <row r="49" spans="2:32" ht="13.5">
      <c r="B49" s="289" t="s">
        <v>100</v>
      </c>
      <c r="C49" s="208">
        <v>14824.803710203058</v>
      </c>
      <c r="D49" s="209"/>
      <c r="E49" s="210"/>
      <c r="F49" s="211">
        <v>14824.803710203058</v>
      </c>
      <c r="I49" s="289" t="s">
        <v>100</v>
      </c>
      <c r="J49" s="208">
        <v>13926.04289276808</v>
      </c>
      <c r="K49" s="209"/>
      <c r="L49" s="210"/>
      <c r="M49" s="211">
        <v>13926.04289276808</v>
      </c>
      <c r="T49" s="99" t="s">
        <v>93</v>
      </c>
      <c r="U49" s="113">
        <f aca="true" t="shared" si="24" ref="U49:U57">F42</f>
        <v>35372.31481726988</v>
      </c>
      <c r="V49" s="113">
        <f aca="true" t="shared" si="25" ref="V49:V57">M42</f>
        <v>32673.769308231174</v>
      </c>
      <c r="W49" s="113">
        <f aca="true" t="shared" si="26" ref="W49:W57">F57</f>
        <v>32064.038222731077</v>
      </c>
      <c r="X49" s="113">
        <f aca="true" t="shared" si="27" ref="X49:X57">M57</f>
        <v>33717.78574274961</v>
      </c>
      <c r="Y49" s="113">
        <f aca="true" t="shared" si="28" ref="Y49:Y57">F72</f>
        <v>35817.98886066925</v>
      </c>
      <c r="Z49" s="113">
        <f aca="true" t="shared" si="29" ref="Z49:Z57">M72</f>
        <v>33957.367546563044</v>
      </c>
      <c r="AA49" s="113">
        <f aca="true" t="shared" si="30" ref="AA49:AA57">F87</f>
        <v>33090.533462004576</v>
      </c>
      <c r="AB49" s="113">
        <f aca="true" t="shared" si="31" ref="AB49:AB57">M87</f>
        <v>35144.56708552898</v>
      </c>
      <c r="AC49" s="113">
        <f aca="true" t="shared" si="32" ref="AC49:AC57">F102</f>
        <v>34423.374319031114</v>
      </c>
      <c r="AD49" s="113">
        <f aca="true" t="shared" si="33" ref="AD49:AD57">M102</f>
        <v>36587.992646727114</v>
      </c>
      <c r="AE49" s="113">
        <f aca="true" t="shared" si="34" ref="AE49:AE57">F117</f>
        <v>35361.60954496011</v>
      </c>
      <c r="AF49" s="113">
        <f aca="true" t="shared" si="35" ref="AF49:AF57">M117</f>
        <v>32572.118947129566</v>
      </c>
    </row>
    <row r="50" spans="2:32" ht="13.5">
      <c r="B50" s="54" t="s">
        <v>101</v>
      </c>
      <c r="C50" s="190">
        <v>34379.26284861015</v>
      </c>
      <c r="D50" s="191">
        <v>36113.99251336898</v>
      </c>
      <c r="E50" s="192"/>
      <c r="F50" s="195">
        <v>34386.68317588123</v>
      </c>
      <c r="I50" s="54" t="s">
        <v>101</v>
      </c>
      <c r="J50" s="190">
        <v>33965.84325605302</v>
      </c>
      <c r="K50" s="191">
        <v>25910.507006369426</v>
      </c>
      <c r="L50" s="192"/>
      <c r="M50" s="195">
        <v>33937.18294551157</v>
      </c>
      <c r="T50" s="99" t="s">
        <v>94</v>
      </c>
      <c r="U50" s="113">
        <f t="shared" si="24"/>
        <v>32293.92356185973</v>
      </c>
      <c r="V50" s="113">
        <f t="shared" si="25"/>
        <v>34654.61457924356</v>
      </c>
      <c r="W50" s="113">
        <f t="shared" si="26"/>
        <v>33083.45945234334</v>
      </c>
      <c r="X50" s="113">
        <f t="shared" si="27"/>
        <v>32884.14357549292</v>
      </c>
      <c r="Y50" s="113">
        <f t="shared" si="28"/>
        <v>35049.95377647529</v>
      </c>
      <c r="Z50" s="113">
        <f t="shared" si="29"/>
        <v>31128.105213778315</v>
      </c>
      <c r="AA50" s="113">
        <f t="shared" si="30"/>
        <v>32882.09358144552</v>
      </c>
      <c r="AB50" s="113">
        <f t="shared" si="31"/>
        <v>34360.7210626186</v>
      </c>
      <c r="AC50" s="113">
        <f t="shared" si="32"/>
        <v>35457.032657504424</v>
      </c>
      <c r="AD50" s="113">
        <f t="shared" si="33"/>
        <v>32266.32241847826</v>
      </c>
      <c r="AE50" s="113">
        <f t="shared" si="34"/>
        <v>32519.95636808482</v>
      </c>
      <c r="AF50" s="113">
        <f t="shared" si="35"/>
        <v>33197.86190411146</v>
      </c>
    </row>
    <row r="51" spans="20:32" ht="13.5">
      <c r="T51" s="99" t="s">
        <v>95</v>
      </c>
      <c r="U51" s="113">
        <f t="shared" si="24"/>
        <v>34451.96034350727</v>
      </c>
      <c r="V51" s="113">
        <f t="shared" si="25"/>
        <v>34471.9626825311</v>
      </c>
      <c r="W51" s="113">
        <f t="shared" si="26"/>
        <v>33769.7557044056</v>
      </c>
      <c r="X51" s="113">
        <f t="shared" si="27"/>
        <v>36080.63087615608</v>
      </c>
      <c r="Y51" s="113">
        <f t="shared" si="28"/>
        <v>38516.29253157606</v>
      </c>
      <c r="Z51" s="113">
        <f t="shared" si="29"/>
        <v>34642.52158789753</v>
      </c>
      <c r="AA51" s="113">
        <f t="shared" si="30"/>
        <v>36070.51509255656</v>
      </c>
      <c r="AB51" s="113">
        <f t="shared" si="31"/>
        <v>37273.546877611276</v>
      </c>
      <c r="AC51" s="113">
        <f t="shared" si="32"/>
        <v>34971.419399821505</v>
      </c>
      <c r="AD51" s="113">
        <f t="shared" si="33"/>
        <v>37189.81150516615</v>
      </c>
      <c r="AE51" s="113">
        <f t="shared" si="34"/>
        <v>35416.31657053257</v>
      </c>
      <c r="AF51" s="113">
        <f t="shared" si="35"/>
        <v>32911.16175478065</v>
      </c>
    </row>
    <row r="52" spans="20:32" ht="13.5">
      <c r="T52" s="99" t="s">
        <v>96</v>
      </c>
      <c r="U52" s="113">
        <f t="shared" si="24"/>
        <v>36399.88157952212</v>
      </c>
      <c r="V52" s="113">
        <f t="shared" si="25"/>
        <v>35844.60050196893</v>
      </c>
      <c r="W52" s="113">
        <f t="shared" si="26"/>
        <v>34179.812861428756</v>
      </c>
      <c r="X52" s="113">
        <f t="shared" si="27"/>
        <v>35282.22567260657</v>
      </c>
      <c r="Y52" s="113">
        <f t="shared" si="28"/>
        <v>38178.60357831959</v>
      </c>
      <c r="Z52" s="113">
        <f t="shared" si="29"/>
        <v>34208.02662734915</v>
      </c>
      <c r="AA52" s="113">
        <f t="shared" si="30"/>
        <v>35429.28732232718</v>
      </c>
      <c r="AB52" s="113">
        <f t="shared" si="31"/>
        <v>37349.70348708405</v>
      </c>
      <c r="AC52" s="113">
        <f t="shared" si="32"/>
        <v>35964.50841346154</v>
      </c>
      <c r="AD52" s="113">
        <f t="shared" si="33"/>
        <v>37156.01598041398</v>
      </c>
      <c r="AE52" s="113">
        <f t="shared" si="34"/>
        <v>34686.31945127128</v>
      </c>
      <c r="AF52" s="113">
        <f t="shared" si="35"/>
        <v>34172.87798753419</v>
      </c>
    </row>
    <row r="53" spans="2:32" ht="13.5">
      <c r="B53" s="3" t="str">
        <f>'審査確定状況'!K6</f>
        <v>令和１年５月</v>
      </c>
      <c r="I53" s="3" t="str">
        <f>'審査確定状況'!N6</f>
        <v>令和１年６月</v>
      </c>
      <c r="T53" s="99" t="s">
        <v>97</v>
      </c>
      <c r="U53" s="113">
        <f t="shared" si="24"/>
        <v>33202.10884570458</v>
      </c>
      <c r="V53" s="113">
        <f t="shared" si="25"/>
        <v>32152.26322203266</v>
      </c>
      <c r="W53" s="113">
        <f t="shared" si="26"/>
        <v>30293.925214648676</v>
      </c>
      <c r="X53" s="113">
        <f t="shared" si="27"/>
        <v>32290.283350970018</v>
      </c>
      <c r="Y53" s="113">
        <f t="shared" si="28"/>
        <v>35105.000070982394</v>
      </c>
      <c r="Z53" s="113">
        <f t="shared" si="29"/>
        <v>31755.226860576753</v>
      </c>
      <c r="AA53" s="113">
        <f t="shared" si="30"/>
        <v>31950.227430493433</v>
      </c>
      <c r="AB53" s="113">
        <f t="shared" si="31"/>
        <v>34759.90531758285</v>
      </c>
      <c r="AC53" s="113">
        <f t="shared" si="32"/>
        <v>32983.65396297368</v>
      </c>
      <c r="AD53" s="113">
        <f t="shared" si="33"/>
        <v>34079.19395941482</v>
      </c>
      <c r="AE53" s="113">
        <f t="shared" si="34"/>
        <v>31452.581588132634</v>
      </c>
      <c r="AF53" s="113">
        <f t="shared" si="35"/>
        <v>32426.474864006424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24"/>
        <v>31339.632449039305</v>
      </c>
      <c r="V54" s="113">
        <f t="shared" si="25"/>
        <v>31124.45925747348</v>
      </c>
      <c r="W54" s="113">
        <f t="shared" si="26"/>
        <v>28753.282047556782</v>
      </c>
      <c r="X54" s="113">
        <f t="shared" si="27"/>
        <v>30642.785055845485</v>
      </c>
      <c r="Y54" s="113">
        <f t="shared" si="28"/>
        <v>31688.88503712445</v>
      </c>
      <c r="Z54" s="113">
        <f t="shared" si="29"/>
        <v>31740.874771796516</v>
      </c>
      <c r="AA54" s="113">
        <f t="shared" si="30"/>
        <v>31755.521564345625</v>
      </c>
      <c r="AB54" s="113">
        <f t="shared" si="31"/>
        <v>34212.90325316835</v>
      </c>
      <c r="AC54" s="113">
        <f t="shared" si="32"/>
        <v>32786.07001050158</v>
      </c>
      <c r="AD54" s="113">
        <f t="shared" si="33"/>
        <v>33865.21027238919</v>
      </c>
      <c r="AE54" s="113">
        <f t="shared" si="34"/>
        <v>30693.193333333333</v>
      </c>
      <c r="AF54" s="113">
        <f t="shared" si="35"/>
        <v>30202.921076642335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24"/>
        <v>32661.51126825722</v>
      </c>
      <c r="V55" s="113">
        <f t="shared" si="25"/>
        <v>30526.307201458523</v>
      </c>
      <c r="W55" s="113">
        <f t="shared" si="26"/>
        <v>27917.73590096286</v>
      </c>
      <c r="X55" s="113">
        <f t="shared" si="27"/>
        <v>28908.592434210525</v>
      </c>
      <c r="Y55" s="113">
        <f t="shared" si="28"/>
        <v>30980.934439283345</v>
      </c>
      <c r="Z55" s="113">
        <f t="shared" si="29"/>
        <v>28066.971752921538</v>
      </c>
      <c r="AA55" s="113">
        <f t="shared" si="30"/>
        <v>30970.790915208614</v>
      </c>
      <c r="AB55" s="113">
        <f t="shared" si="31"/>
        <v>31667.98728526985</v>
      </c>
      <c r="AC55" s="113">
        <f t="shared" si="32"/>
        <v>32685.733115912488</v>
      </c>
      <c r="AD55" s="113">
        <f t="shared" si="33"/>
        <v>31915.09727173019</v>
      </c>
      <c r="AE55" s="113">
        <f t="shared" si="34"/>
        <v>28692.381636175352</v>
      </c>
      <c r="AF55" s="113">
        <f t="shared" si="35"/>
        <v>29051.635840554594</v>
      </c>
    </row>
    <row r="56" spans="2:32" ht="13.5">
      <c r="B56" s="98" t="s">
        <v>28</v>
      </c>
      <c r="C56" s="166">
        <v>35360.84020929007</v>
      </c>
      <c r="D56" s="167">
        <v>35880.93233082707</v>
      </c>
      <c r="E56" s="168"/>
      <c r="F56" s="173">
        <v>35361.70669288873</v>
      </c>
      <c r="I56" s="98" t="s">
        <v>28</v>
      </c>
      <c r="J56" s="166">
        <v>35335.354575759484</v>
      </c>
      <c r="K56" s="167">
        <v>39245.80327868852</v>
      </c>
      <c r="L56" s="168"/>
      <c r="M56" s="173">
        <v>35341.34669731339</v>
      </c>
      <c r="T56" s="54" t="s">
        <v>100</v>
      </c>
      <c r="U56" s="113">
        <f t="shared" si="24"/>
        <v>14824.803710203058</v>
      </c>
      <c r="V56" s="113">
        <f t="shared" si="25"/>
        <v>13926.04289276808</v>
      </c>
      <c r="W56" s="113">
        <f t="shared" si="26"/>
        <v>14204.634281399447</v>
      </c>
      <c r="X56" s="113">
        <f t="shared" si="27"/>
        <v>14073.539939332659</v>
      </c>
      <c r="Y56" s="113">
        <f t="shared" si="28"/>
        <v>18670.426212852424</v>
      </c>
      <c r="Z56" s="113">
        <f t="shared" si="29"/>
        <v>16780.827858416094</v>
      </c>
      <c r="AA56" s="113">
        <f t="shared" si="30"/>
        <v>15113.4380418154</v>
      </c>
      <c r="AB56" s="113">
        <f t="shared" si="31"/>
        <v>21514.49449141686</v>
      </c>
      <c r="AC56" s="113">
        <f t="shared" si="32"/>
        <v>12530.105806451613</v>
      </c>
      <c r="AD56" s="113">
        <f t="shared" si="33"/>
        <v>16113.081416386663</v>
      </c>
      <c r="AE56" s="113">
        <f t="shared" si="34"/>
        <v>15992.971948051949</v>
      </c>
      <c r="AF56" s="113">
        <f t="shared" si="35"/>
        <v>15657.684210526315</v>
      </c>
    </row>
    <row r="57" spans="2:32" ht="13.5">
      <c r="B57" s="99" t="s">
        <v>93</v>
      </c>
      <c r="C57" s="174">
        <v>31966.325557764525</v>
      </c>
      <c r="D57" s="175">
        <v>61952.22972972973</v>
      </c>
      <c r="E57" s="176"/>
      <c r="F57" s="181">
        <v>32064.038222731077</v>
      </c>
      <c r="I57" s="99" t="s">
        <v>93</v>
      </c>
      <c r="J57" s="174">
        <v>33719.05398925543</v>
      </c>
      <c r="K57" s="175">
        <v>33257.06451612903</v>
      </c>
      <c r="L57" s="176"/>
      <c r="M57" s="181">
        <v>33717.78574274961</v>
      </c>
      <c r="T57" s="54" t="s">
        <v>101</v>
      </c>
      <c r="U57" s="113">
        <f t="shared" si="24"/>
        <v>34386.68317588123</v>
      </c>
      <c r="V57" s="113">
        <f t="shared" si="25"/>
        <v>33937.18294551157</v>
      </c>
      <c r="W57" s="113">
        <f t="shared" si="26"/>
        <v>32508.97550949882</v>
      </c>
      <c r="X57" s="113">
        <f t="shared" si="27"/>
        <v>33478.58495822999</v>
      </c>
      <c r="Y57" s="113">
        <f t="shared" si="28"/>
        <v>36001.092708113225</v>
      </c>
      <c r="Z57" s="113">
        <f t="shared" si="29"/>
        <v>33407.32131336405</v>
      </c>
      <c r="AA57" s="113">
        <f t="shared" si="30"/>
        <v>33787.59739231492</v>
      </c>
      <c r="AB57" s="113">
        <f t="shared" si="31"/>
        <v>36123.53093657526</v>
      </c>
      <c r="AC57" s="113">
        <f t="shared" si="32"/>
        <v>34226.153158905334</v>
      </c>
      <c r="AD57" s="113">
        <f t="shared" si="33"/>
        <v>35997.60547831287</v>
      </c>
      <c r="AE57" s="113">
        <f t="shared" si="34"/>
        <v>34109.57908087908</v>
      </c>
      <c r="AF57" s="113">
        <f t="shared" si="35"/>
        <v>33152.93487798449</v>
      </c>
    </row>
    <row r="58" spans="2:13" ht="13.5">
      <c r="B58" s="99" t="s">
        <v>94</v>
      </c>
      <c r="C58" s="174">
        <v>33234.91112286734</v>
      </c>
      <c r="D58" s="175">
        <v>365.57142857142856</v>
      </c>
      <c r="E58" s="176"/>
      <c r="F58" s="181">
        <v>33083.45945234334</v>
      </c>
      <c r="I58" s="99" t="s">
        <v>94</v>
      </c>
      <c r="J58" s="174">
        <v>32953.66019933555</v>
      </c>
      <c r="K58" s="175">
        <v>16536.875</v>
      </c>
      <c r="L58" s="176"/>
      <c r="M58" s="181">
        <v>32884.14357549292</v>
      </c>
    </row>
    <row r="59" spans="2:13" ht="13.5">
      <c r="B59" s="99" t="s">
        <v>95</v>
      </c>
      <c r="C59" s="174">
        <v>33790.554286651</v>
      </c>
      <c r="D59" s="175">
        <v>27630.483870967742</v>
      </c>
      <c r="E59" s="176"/>
      <c r="F59" s="181">
        <v>33769.7557044056</v>
      </c>
      <c r="I59" s="99" t="s">
        <v>95</v>
      </c>
      <c r="J59" s="174">
        <v>36080.85508837413</v>
      </c>
      <c r="K59" s="175">
        <v>36006.36363636364</v>
      </c>
      <c r="L59" s="176"/>
      <c r="M59" s="181">
        <v>36080.63087615608</v>
      </c>
    </row>
    <row r="60" spans="2:27" ht="13.5">
      <c r="B60" s="99" t="s">
        <v>96</v>
      </c>
      <c r="C60" s="174">
        <v>34316.97610084916</v>
      </c>
      <c r="D60" s="175">
        <v>13698.562091503269</v>
      </c>
      <c r="E60" s="176"/>
      <c r="F60" s="181">
        <v>34179.812861428756</v>
      </c>
      <c r="I60" s="99" t="s">
        <v>96</v>
      </c>
      <c r="J60" s="174">
        <v>35409.185629531974</v>
      </c>
      <c r="K60" s="175">
        <v>14793.04964539007</v>
      </c>
      <c r="L60" s="176"/>
      <c r="M60" s="181">
        <v>35282.22567260657</v>
      </c>
      <c r="X60" s="220"/>
      <c r="Y60" s="220"/>
      <c r="Z60" s="220"/>
      <c r="AA60" s="220"/>
    </row>
    <row r="61" spans="2:29" ht="13.5">
      <c r="B61" s="99" t="s">
        <v>97</v>
      </c>
      <c r="C61" s="174">
        <v>30357.537860661505</v>
      </c>
      <c r="D61" s="175">
        <v>14573.304347826086</v>
      </c>
      <c r="E61" s="176"/>
      <c r="F61" s="181">
        <v>30293.925214648676</v>
      </c>
      <c r="I61" s="99" t="s">
        <v>97</v>
      </c>
      <c r="J61" s="174">
        <v>32330.338951244557</v>
      </c>
      <c r="K61" s="175">
        <v>21717.47663551402</v>
      </c>
      <c r="L61" s="176"/>
      <c r="M61" s="181">
        <v>32290.283350970018</v>
      </c>
      <c r="X61" s="220"/>
      <c r="Y61" s="220"/>
      <c r="Z61" s="218"/>
      <c r="AA61" s="218"/>
      <c r="AB61" s="218"/>
      <c r="AC61" s="218"/>
    </row>
    <row r="62" spans="2:29" ht="13.5">
      <c r="B62" s="99" t="s">
        <v>98</v>
      </c>
      <c r="C62" s="174">
        <v>28790.737115908207</v>
      </c>
      <c r="D62" s="175">
        <v>19242.46913580247</v>
      </c>
      <c r="E62" s="176"/>
      <c r="F62" s="181">
        <v>28753.282047556782</v>
      </c>
      <c r="I62" s="99" t="s">
        <v>98</v>
      </c>
      <c r="J62" s="174">
        <v>30708.718887692157</v>
      </c>
      <c r="K62" s="175">
        <v>13152.337662337663</v>
      </c>
      <c r="L62" s="176"/>
      <c r="M62" s="181">
        <v>30642.785055845485</v>
      </c>
      <c r="X62" s="220"/>
      <c r="Y62" s="220"/>
      <c r="Z62" s="218"/>
      <c r="AA62" s="218"/>
      <c r="AB62" s="218"/>
      <c r="AC62" s="218"/>
    </row>
    <row r="63" spans="2:29" ht="13.5">
      <c r="B63" s="288" t="s">
        <v>99</v>
      </c>
      <c r="C63" s="204">
        <v>27979.26429228545</v>
      </c>
      <c r="D63" s="205">
        <v>8808.775510204081</v>
      </c>
      <c r="E63" s="206"/>
      <c r="F63" s="207">
        <v>27917.73590096286</v>
      </c>
      <c r="I63" s="288" t="s">
        <v>99</v>
      </c>
      <c r="J63" s="204">
        <v>28970.211509272092</v>
      </c>
      <c r="K63" s="205">
        <v>9042.340425531915</v>
      </c>
      <c r="L63" s="206"/>
      <c r="M63" s="207">
        <v>28908.592434210525</v>
      </c>
      <c r="X63" s="220"/>
      <c r="Y63" s="220"/>
      <c r="Z63" s="218"/>
      <c r="AA63" s="218"/>
      <c r="AB63" s="218"/>
      <c r="AC63" s="218"/>
    </row>
    <row r="64" spans="2:29" ht="13.5">
      <c r="B64" s="289" t="s">
        <v>100</v>
      </c>
      <c r="C64" s="208">
        <v>14204.634281399447</v>
      </c>
      <c r="D64" s="209"/>
      <c r="E64" s="210"/>
      <c r="F64" s="211">
        <v>14204.634281399447</v>
      </c>
      <c r="I64" s="289" t="s">
        <v>100</v>
      </c>
      <c r="J64" s="208">
        <v>14073.539939332659</v>
      </c>
      <c r="K64" s="209"/>
      <c r="L64" s="210"/>
      <c r="M64" s="211">
        <v>14073.539939332659</v>
      </c>
      <c r="X64" s="220"/>
      <c r="Y64" s="220"/>
      <c r="Z64" s="218"/>
      <c r="AA64" s="218"/>
      <c r="AB64" s="218"/>
      <c r="AC64" s="218"/>
    </row>
    <row r="65" spans="2:29" ht="13.5">
      <c r="B65" s="54" t="s">
        <v>101</v>
      </c>
      <c r="C65" s="190">
        <v>32536.239020162393</v>
      </c>
      <c r="D65" s="191">
        <v>23995.14814814815</v>
      </c>
      <c r="E65" s="192"/>
      <c r="F65" s="195">
        <v>32508.97550949882</v>
      </c>
      <c r="I65" s="54" t="s">
        <v>101</v>
      </c>
      <c r="J65" s="190">
        <v>33507.53657452793</v>
      </c>
      <c r="K65" s="191">
        <v>23649.713841368586</v>
      </c>
      <c r="L65" s="192"/>
      <c r="M65" s="195">
        <v>33478.58495822999</v>
      </c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令和１年７月</v>
      </c>
      <c r="I68" s="3" t="str">
        <f>'審査確定状況'!T6</f>
        <v>令和１年８月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>
        <v>38169.45942153566</v>
      </c>
      <c r="D71" s="167">
        <v>46494.63461538462</v>
      </c>
      <c r="E71" s="168"/>
      <c r="F71" s="173">
        <v>38180.39008963515</v>
      </c>
      <c r="I71" s="98" t="s">
        <v>28</v>
      </c>
      <c r="J71" s="166">
        <v>35817.86874010262</v>
      </c>
      <c r="K71" s="167">
        <v>26169.666666666668</v>
      </c>
      <c r="L71" s="168"/>
      <c r="M71" s="173">
        <v>35806.880594748494</v>
      </c>
      <c r="Z71" s="7"/>
      <c r="AA71" s="7"/>
      <c r="AB71" s="7"/>
      <c r="AC71" s="7"/>
    </row>
    <row r="72" spans="2:13" ht="13.5">
      <c r="B72" s="99" t="s">
        <v>93</v>
      </c>
      <c r="C72" s="174">
        <v>35836.39875820789</v>
      </c>
      <c r="D72" s="175">
        <v>28458.303571428572</v>
      </c>
      <c r="E72" s="176"/>
      <c r="F72" s="181">
        <v>35817.98886066925</v>
      </c>
      <c r="I72" s="99" t="s">
        <v>93</v>
      </c>
      <c r="J72" s="174">
        <v>33967.66471220124</v>
      </c>
      <c r="K72" s="175">
        <v>29062.489361702126</v>
      </c>
      <c r="L72" s="176"/>
      <c r="M72" s="181">
        <v>33957.367546563044</v>
      </c>
    </row>
    <row r="73" spans="2:13" ht="13.5">
      <c r="B73" s="99" t="s">
        <v>94</v>
      </c>
      <c r="C73" s="174">
        <v>35046.76176470588</v>
      </c>
      <c r="D73" s="175">
        <v>35934.25925925926</v>
      </c>
      <c r="E73" s="176"/>
      <c r="F73" s="181">
        <v>35049.95377647529</v>
      </c>
      <c r="I73" s="99" t="s">
        <v>94</v>
      </c>
      <c r="J73" s="174">
        <v>31178.892280796128</v>
      </c>
      <c r="K73" s="175">
        <v>16022</v>
      </c>
      <c r="L73" s="176"/>
      <c r="M73" s="181">
        <v>31128.105213778315</v>
      </c>
    </row>
    <row r="74" spans="2:13" ht="13.5">
      <c r="B74" s="99" t="s">
        <v>95</v>
      </c>
      <c r="C74" s="174">
        <v>38492.0351891624</v>
      </c>
      <c r="D74" s="175">
        <v>47153.333333333336</v>
      </c>
      <c r="E74" s="176"/>
      <c r="F74" s="181">
        <v>38516.29253157606</v>
      </c>
      <c r="I74" s="99" t="s">
        <v>95</v>
      </c>
      <c r="J74" s="174">
        <v>34567.727353217866</v>
      </c>
      <c r="K74" s="175">
        <v>67608.53658536586</v>
      </c>
      <c r="L74" s="176"/>
      <c r="M74" s="181">
        <v>34642.52158789753</v>
      </c>
    </row>
    <row r="75" spans="2:37" ht="13.5">
      <c r="B75" s="99" t="s">
        <v>96</v>
      </c>
      <c r="C75" s="174">
        <v>38288.542712238144</v>
      </c>
      <c r="D75" s="175">
        <v>18854.03100775194</v>
      </c>
      <c r="E75" s="176"/>
      <c r="F75" s="181">
        <v>38178.60357831959</v>
      </c>
      <c r="I75" s="99" t="s">
        <v>96</v>
      </c>
      <c r="J75" s="174">
        <v>34293.765228931654</v>
      </c>
      <c r="K75" s="175">
        <v>17500.08620689655</v>
      </c>
      <c r="L75" s="176"/>
      <c r="M75" s="181">
        <v>34208.02662734915</v>
      </c>
      <c r="AH75" s="384" t="s">
        <v>58</v>
      </c>
      <c r="AI75" s="385"/>
      <c r="AJ75" s="385"/>
      <c r="AK75" s="386"/>
    </row>
    <row r="76" spans="2:37" ht="13.5">
      <c r="B76" s="99" t="s">
        <v>97</v>
      </c>
      <c r="C76" s="174">
        <v>35094.02856328798</v>
      </c>
      <c r="D76" s="175">
        <v>38248.448979591834</v>
      </c>
      <c r="E76" s="176"/>
      <c r="F76" s="181">
        <v>35105.000070982394</v>
      </c>
      <c r="I76" s="99" t="s">
        <v>97</v>
      </c>
      <c r="J76" s="174">
        <v>31758.210884838973</v>
      </c>
      <c r="K76" s="175">
        <v>30759.166666666668</v>
      </c>
      <c r="L76" s="176"/>
      <c r="M76" s="181">
        <v>31755.226860576753</v>
      </c>
      <c r="AH76" s="384"/>
      <c r="AI76" s="385"/>
      <c r="AJ76" s="385"/>
      <c r="AK76" s="386"/>
    </row>
    <row r="77" spans="2:13" ht="13.5">
      <c r="B77" s="99" t="s">
        <v>98</v>
      </c>
      <c r="C77" s="174">
        <v>31750.685272924686</v>
      </c>
      <c r="D77" s="175">
        <v>14992.933333333332</v>
      </c>
      <c r="E77" s="176"/>
      <c r="F77" s="181">
        <v>31688.88503712445</v>
      </c>
      <c r="I77" s="99" t="s">
        <v>98</v>
      </c>
      <c r="J77" s="174">
        <v>31780.81624672046</v>
      </c>
      <c r="K77" s="175">
        <v>19515.757575757576</v>
      </c>
      <c r="L77" s="176"/>
      <c r="M77" s="181">
        <v>31740.874771796516</v>
      </c>
    </row>
    <row r="78" spans="2:13" ht="13.5">
      <c r="B78" s="288" t="s">
        <v>99</v>
      </c>
      <c r="C78" s="204">
        <v>31036.045375914837</v>
      </c>
      <c r="D78" s="205">
        <v>10273</v>
      </c>
      <c r="E78" s="206"/>
      <c r="F78" s="207">
        <v>30980.934439283345</v>
      </c>
      <c r="I78" s="288" t="s">
        <v>99</v>
      </c>
      <c r="J78" s="204">
        <v>28116.93057508201</v>
      </c>
      <c r="K78" s="205">
        <v>8429.21052631579</v>
      </c>
      <c r="L78" s="206"/>
      <c r="M78" s="207">
        <v>28066.971752921538</v>
      </c>
    </row>
    <row r="79" spans="2:13" ht="13.5">
      <c r="B79" s="289" t="s">
        <v>100</v>
      </c>
      <c r="C79" s="208">
        <v>18670.426212852424</v>
      </c>
      <c r="D79" s="209"/>
      <c r="E79" s="210"/>
      <c r="F79" s="211">
        <v>18670.426212852424</v>
      </c>
      <c r="I79" s="289" t="s">
        <v>100</v>
      </c>
      <c r="J79" s="208">
        <v>16780.827858416094</v>
      </c>
      <c r="K79" s="209"/>
      <c r="L79" s="210"/>
      <c r="M79" s="211">
        <v>16780.827858416094</v>
      </c>
    </row>
    <row r="80" spans="2:13" ht="13.5">
      <c r="B80" s="54" t="s">
        <v>101</v>
      </c>
      <c r="C80" s="190">
        <v>36016.57109168456</v>
      </c>
      <c r="D80" s="191">
        <v>30207</v>
      </c>
      <c r="E80" s="192"/>
      <c r="F80" s="195">
        <v>36001.092708113225</v>
      </c>
      <c r="I80" s="54" t="s">
        <v>101</v>
      </c>
      <c r="J80" s="190">
        <v>33424.97396220663</v>
      </c>
      <c r="K80" s="191">
        <v>25869.500986193292</v>
      </c>
      <c r="L80" s="192"/>
      <c r="M80" s="195">
        <v>33407.32131336405</v>
      </c>
    </row>
    <row r="82" ht="13.5">
      <c r="E82" s="3"/>
    </row>
    <row r="83" spans="2:9" ht="14.25">
      <c r="B83" s="3" t="str">
        <f>'審査確定状況'!W6</f>
        <v>令和１年９月</v>
      </c>
      <c r="I83" s="40" t="str">
        <f>'審査確定状況'!Z6</f>
        <v>令和１年１０月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35734.9819917139</v>
      </c>
      <c r="D86" s="167">
        <v>9067.866666666667</v>
      </c>
      <c r="E86" s="168"/>
      <c r="F86" s="173">
        <v>35709.588286080674</v>
      </c>
      <c r="I86" s="98" t="s">
        <v>28</v>
      </c>
      <c r="J86" s="166">
        <v>38495.13010977256</v>
      </c>
      <c r="K86" s="167">
        <v>24312.40740740741</v>
      </c>
      <c r="L86" s="168"/>
      <c r="M86" s="173">
        <v>38485.38377449733</v>
      </c>
    </row>
    <row r="87" spans="2:13" ht="13.5">
      <c r="B87" s="99" t="s">
        <v>93</v>
      </c>
      <c r="C87" s="174">
        <v>33063.03494333513</v>
      </c>
      <c r="D87" s="175">
        <v>47310.46511627907</v>
      </c>
      <c r="E87" s="176"/>
      <c r="F87" s="181">
        <v>33090.533462004576</v>
      </c>
      <c r="I87" s="99" t="s">
        <v>93</v>
      </c>
      <c r="J87" s="174">
        <v>35162.62565976451</v>
      </c>
      <c r="K87" s="175">
        <v>24025</v>
      </c>
      <c r="L87" s="176"/>
      <c r="M87" s="181">
        <v>35144.56708552898</v>
      </c>
    </row>
    <row r="88" spans="2:13" ht="13.5">
      <c r="B88" s="99" t="s">
        <v>94</v>
      </c>
      <c r="C88" s="174">
        <v>32943.75419145484</v>
      </c>
      <c r="D88" s="175">
        <v>10080</v>
      </c>
      <c r="E88" s="176"/>
      <c r="F88" s="181">
        <v>32882.09358144552</v>
      </c>
      <c r="I88" s="99" t="s">
        <v>94</v>
      </c>
      <c r="J88" s="174">
        <v>34413.4822762461</v>
      </c>
      <c r="K88" s="175">
        <v>8462</v>
      </c>
      <c r="L88" s="176"/>
      <c r="M88" s="181">
        <v>34360.7210626186</v>
      </c>
    </row>
    <row r="89" spans="2:13" ht="13.5">
      <c r="B89" s="99" t="s">
        <v>95</v>
      </c>
      <c r="C89" s="174">
        <v>36072.62637178987</v>
      </c>
      <c r="D89" s="175">
        <v>35073.15789473684</v>
      </c>
      <c r="E89" s="176"/>
      <c r="F89" s="181">
        <v>36070.51509255656</v>
      </c>
      <c r="I89" s="99" t="s">
        <v>95</v>
      </c>
      <c r="J89" s="174">
        <v>37303.76060267857</v>
      </c>
      <c r="K89" s="175">
        <v>19808.064516129034</v>
      </c>
      <c r="L89" s="176"/>
      <c r="M89" s="181">
        <v>37273.546877611276</v>
      </c>
    </row>
    <row r="90" spans="2:13" ht="13.5">
      <c r="B90" s="99" t="s">
        <v>96</v>
      </c>
      <c r="C90" s="174">
        <v>35514.154067834184</v>
      </c>
      <c r="D90" s="175">
        <v>16094.242424242424</v>
      </c>
      <c r="E90" s="176"/>
      <c r="F90" s="181">
        <v>35429.28732232718</v>
      </c>
      <c r="I90" s="99" t="s">
        <v>96</v>
      </c>
      <c r="J90" s="174">
        <v>37413.7743772242</v>
      </c>
      <c r="K90" s="175">
        <v>21166.404494382023</v>
      </c>
      <c r="L90" s="176"/>
      <c r="M90" s="181">
        <v>37349.70348708405</v>
      </c>
    </row>
    <row r="91" spans="2:13" ht="13.5">
      <c r="B91" s="99" t="s">
        <v>97</v>
      </c>
      <c r="C91" s="174">
        <v>31984.383958677092</v>
      </c>
      <c r="D91" s="175">
        <v>18150</v>
      </c>
      <c r="E91" s="176"/>
      <c r="F91" s="181">
        <v>31950.227430493433</v>
      </c>
      <c r="I91" s="99" t="s">
        <v>97</v>
      </c>
      <c r="J91" s="174">
        <v>34786.98582274837</v>
      </c>
      <c r="K91" s="175">
        <v>22216.666666666668</v>
      </c>
      <c r="L91" s="176"/>
      <c r="M91" s="181">
        <v>34759.90531758285</v>
      </c>
    </row>
    <row r="92" spans="2:13" ht="13.5">
      <c r="B92" s="99" t="s">
        <v>98</v>
      </c>
      <c r="C92" s="174">
        <v>31807.98755475906</v>
      </c>
      <c r="D92" s="175">
        <v>14477.868852459016</v>
      </c>
      <c r="E92" s="176"/>
      <c r="F92" s="181">
        <v>31755.521564345625</v>
      </c>
      <c r="I92" s="99" t="s">
        <v>98</v>
      </c>
      <c r="J92" s="174">
        <v>34254.53975481611</v>
      </c>
      <c r="K92" s="175">
        <v>19614.56140350877</v>
      </c>
      <c r="L92" s="176"/>
      <c r="M92" s="181">
        <v>34212.90325316835</v>
      </c>
    </row>
    <row r="93" spans="2:13" ht="13.5">
      <c r="B93" s="288" t="s">
        <v>99</v>
      </c>
      <c r="C93" s="204">
        <v>31016.399096182384</v>
      </c>
      <c r="D93" s="205">
        <v>11082.941176470587</v>
      </c>
      <c r="E93" s="206"/>
      <c r="F93" s="207">
        <v>30970.790915208614</v>
      </c>
      <c r="I93" s="288" t="s">
        <v>99</v>
      </c>
      <c r="J93" s="204">
        <v>31701.238650223608</v>
      </c>
      <c r="K93" s="205">
        <v>14142.142857142857</v>
      </c>
      <c r="L93" s="206"/>
      <c r="M93" s="207">
        <v>31667.98728526985</v>
      </c>
    </row>
    <row r="94" spans="2:13" ht="13.5">
      <c r="B94" s="289" t="s">
        <v>100</v>
      </c>
      <c r="C94" s="208">
        <v>15113.4380418154</v>
      </c>
      <c r="D94" s="209"/>
      <c r="E94" s="210"/>
      <c r="F94" s="211">
        <v>15113.4380418154</v>
      </c>
      <c r="I94" s="289" t="s">
        <v>100</v>
      </c>
      <c r="J94" s="208">
        <v>21514.49449141686</v>
      </c>
      <c r="K94" s="209"/>
      <c r="L94" s="210"/>
      <c r="M94" s="211">
        <v>21514.49449141686</v>
      </c>
    </row>
    <row r="95" spans="2:13" ht="13.5">
      <c r="B95" s="54" t="s">
        <v>101</v>
      </c>
      <c r="C95" s="190">
        <v>33817.653740871676</v>
      </c>
      <c r="D95" s="191">
        <v>19030.683371298404</v>
      </c>
      <c r="E95" s="192"/>
      <c r="F95" s="195">
        <v>33787.59739231492</v>
      </c>
      <c r="I95" s="54" t="s">
        <v>101</v>
      </c>
      <c r="J95" s="190">
        <v>36150.13085582127</v>
      </c>
      <c r="K95" s="191">
        <v>20674.513513513513</v>
      </c>
      <c r="L95" s="192"/>
      <c r="M95" s="195">
        <v>36123.53093657526</v>
      </c>
    </row>
    <row r="97" ht="13.5">
      <c r="E97" s="3"/>
    </row>
    <row r="98" spans="2:9" ht="13.5">
      <c r="B98" s="3" t="str">
        <f>'審査確定状況'!AC6</f>
        <v>令和１年１１月</v>
      </c>
      <c r="I98" s="3" t="str">
        <f>'審査確定状況'!AF6</f>
        <v>令和１年１２月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35557.91679646605</v>
      </c>
      <c r="D101" s="167">
        <v>28646.81818181818</v>
      </c>
      <c r="E101" s="168"/>
      <c r="F101" s="173">
        <v>35554.03663391604</v>
      </c>
      <c r="I101" s="98" t="s">
        <v>28</v>
      </c>
      <c r="J101" s="166">
        <v>38544.3918074076</v>
      </c>
      <c r="K101" s="167">
        <v>20595.428571428572</v>
      </c>
      <c r="L101" s="168"/>
      <c r="M101" s="173">
        <v>38537.9687647773</v>
      </c>
    </row>
    <row r="102" spans="2:13" ht="13.5">
      <c r="B102" s="99" t="s">
        <v>93</v>
      </c>
      <c r="C102" s="174">
        <v>34397.70170851553</v>
      </c>
      <c r="D102" s="175">
        <v>54762.5</v>
      </c>
      <c r="E102" s="176"/>
      <c r="F102" s="181">
        <v>34423.374319031114</v>
      </c>
      <c r="I102" s="99" t="s">
        <v>93</v>
      </c>
      <c r="J102" s="174">
        <v>36589.58798031336</v>
      </c>
      <c r="K102" s="175">
        <v>34821.4</v>
      </c>
      <c r="L102" s="176"/>
      <c r="M102" s="181">
        <v>36587.992646727114</v>
      </c>
    </row>
    <row r="103" spans="2:13" ht="13.5">
      <c r="B103" s="99" t="s">
        <v>94</v>
      </c>
      <c r="C103" s="174">
        <v>35503.627231838625</v>
      </c>
      <c r="D103" s="175">
        <v>6968.333333333333</v>
      </c>
      <c r="E103" s="176"/>
      <c r="F103" s="181">
        <v>35457.032657504424</v>
      </c>
      <c r="I103" s="99" t="s">
        <v>94</v>
      </c>
      <c r="J103" s="174">
        <v>32297.797087642895</v>
      </c>
      <c r="K103" s="175">
        <v>12993.333333333334</v>
      </c>
      <c r="L103" s="176"/>
      <c r="M103" s="181">
        <v>32266.32241847826</v>
      </c>
    </row>
    <row r="104" spans="2:13" ht="13.5">
      <c r="B104" s="99" t="s">
        <v>95</v>
      </c>
      <c r="C104" s="174">
        <v>34973.56443774091</v>
      </c>
      <c r="D104" s="175">
        <v>33549.25925925926</v>
      </c>
      <c r="E104" s="176"/>
      <c r="F104" s="181">
        <v>34971.419399821505</v>
      </c>
      <c r="I104" s="99" t="s">
        <v>95</v>
      </c>
      <c r="J104" s="174">
        <v>37142.089439534626</v>
      </c>
      <c r="K104" s="175">
        <v>68788.88888888889</v>
      </c>
      <c r="L104" s="176"/>
      <c r="M104" s="181">
        <v>37189.81150516615</v>
      </c>
    </row>
    <row r="105" spans="2:13" ht="13.5">
      <c r="B105" s="99" t="s">
        <v>96</v>
      </c>
      <c r="C105" s="174">
        <v>36037.66100862107</v>
      </c>
      <c r="D105" s="175">
        <v>14696.103896103896</v>
      </c>
      <c r="E105" s="176"/>
      <c r="F105" s="181">
        <v>35964.50841346154</v>
      </c>
      <c r="I105" s="99" t="s">
        <v>96</v>
      </c>
      <c r="J105" s="174">
        <v>37219.425796946154</v>
      </c>
      <c r="K105" s="175">
        <v>15958.208955223881</v>
      </c>
      <c r="L105" s="176"/>
      <c r="M105" s="181">
        <v>37156.01598041398</v>
      </c>
    </row>
    <row r="106" spans="2:13" ht="13.5">
      <c r="B106" s="99" t="s">
        <v>97</v>
      </c>
      <c r="C106" s="174">
        <v>33007.377449382446</v>
      </c>
      <c r="D106" s="175">
        <v>19047.872340425532</v>
      </c>
      <c r="E106" s="176"/>
      <c r="F106" s="181">
        <v>32983.65396297368</v>
      </c>
      <c r="I106" s="99" t="s">
        <v>97</v>
      </c>
      <c r="J106" s="174">
        <v>34104.42721058755</v>
      </c>
      <c r="K106" s="175">
        <v>17939.302325581397</v>
      </c>
      <c r="L106" s="176"/>
      <c r="M106" s="181">
        <v>34079.19395941482</v>
      </c>
    </row>
    <row r="107" spans="2:13" ht="13.5">
      <c r="B107" s="99" t="s">
        <v>98</v>
      </c>
      <c r="C107" s="174">
        <v>32825.74704231001</v>
      </c>
      <c r="D107" s="175">
        <v>16633.469387755104</v>
      </c>
      <c r="E107" s="176"/>
      <c r="F107" s="181">
        <v>32786.07001050158</v>
      </c>
      <c r="I107" s="99" t="s">
        <v>98</v>
      </c>
      <c r="J107" s="174">
        <v>33911.18674456084</v>
      </c>
      <c r="K107" s="175">
        <v>12129.285714285714</v>
      </c>
      <c r="L107" s="176"/>
      <c r="M107" s="181">
        <v>33865.21027238919</v>
      </c>
    </row>
    <row r="108" spans="2:13" ht="13.5">
      <c r="B108" s="288" t="s">
        <v>99</v>
      </c>
      <c r="C108" s="204">
        <v>32563.4154474311</v>
      </c>
      <c r="D108" s="205">
        <v>110836.08695652174</v>
      </c>
      <c r="E108" s="206"/>
      <c r="F108" s="207">
        <v>32685.733115912488</v>
      </c>
      <c r="I108" s="288" t="s">
        <v>99</v>
      </c>
      <c r="J108" s="204">
        <v>31816.624261979952</v>
      </c>
      <c r="K108" s="205">
        <v>97113.18181818182</v>
      </c>
      <c r="L108" s="206"/>
      <c r="M108" s="207">
        <v>31915.09727173019</v>
      </c>
    </row>
    <row r="109" spans="2:13" ht="13.5">
      <c r="B109" s="289" t="s">
        <v>100</v>
      </c>
      <c r="C109" s="208">
        <v>12530.105806451613</v>
      </c>
      <c r="D109" s="209"/>
      <c r="E109" s="210"/>
      <c r="F109" s="211">
        <v>12530.105806451613</v>
      </c>
      <c r="I109" s="289" t="s">
        <v>100</v>
      </c>
      <c r="J109" s="208">
        <v>16113.081416386663</v>
      </c>
      <c r="K109" s="209"/>
      <c r="L109" s="210"/>
      <c r="M109" s="211">
        <v>16113.081416386663</v>
      </c>
    </row>
    <row r="110" spans="2:13" ht="13.5">
      <c r="B110" s="54" t="s">
        <v>101</v>
      </c>
      <c r="C110" s="190">
        <v>34232.37477189036</v>
      </c>
      <c r="D110" s="191">
        <v>29883.97394136808</v>
      </c>
      <c r="E110" s="192"/>
      <c r="F110" s="195">
        <v>34226.153158905334</v>
      </c>
      <c r="I110" s="54" t="s">
        <v>101</v>
      </c>
      <c r="J110" s="190">
        <v>36005.19516051323</v>
      </c>
      <c r="K110" s="191">
        <v>29780.95785440613</v>
      </c>
      <c r="L110" s="192"/>
      <c r="M110" s="195">
        <v>35997.60547831287</v>
      </c>
    </row>
    <row r="112" ht="13.5">
      <c r="E112" s="3"/>
    </row>
    <row r="113" spans="2:9" ht="13.5">
      <c r="B113" s="3" t="str">
        <f>'審査確定状況'!AI6</f>
        <v>令和２年１月</v>
      </c>
      <c r="I113" s="3" t="str">
        <f>'審査確定状況'!AL6</f>
        <v>令和２年２月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37148.634508325</v>
      </c>
      <c r="D116" s="167">
        <v>24084.666666666668</v>
      </c>
      <c r="E116" s="168"/>
      <c r="F116" s="173">
        <v>37146.12133687302</v>
      </c>
      <c r="I116" s="98" t="s">
        <v>28</v>
      </c>
      <c r="J116" s="166">
        <v>35700.96473726946</v>
      </c>
      <c r="K116" s="167">
        <v>245155.6</v>
      </c>
      <c r="L116" s="168"/>
      <c r="M116" s="173">
        <v>35714.461569193496</v>
      </c>
    </row>
    <row r="117" spans="2:13" ht="13.5">
      <c r="B117" s="99" t="s">
        <v>93</v>
      </c>
      <c r="C117" s="174">
        <v>35373.323644113916</v>
      </c>
      <c r="D117" s="175">
        <v>13835</v>
      </c>
      <c r="E117" s="176"/>
      <c r="F117" s="181">
        <v>35361.60954496011</v>
      </c>
      <c r="I117" s="99" t="s">
        <v>93</v>
      </c>
      <c r="J117" s="174">
        <v>32581.77757094211</v>
      </c>
      <c r="K117" s="175">
        <v>11299</v>
      </c>
      <c r="L117" s="176"/>
      <c r="M117" s="181">
        <v>32572.118947129566</v>
      </c>
    </row>
    <row r="118" spans="2:13" ht="13.5">
      <c r="B118" s="99" t="s">
        <v>94</v>
      </c>
      <c r="C118" s="174">
        <v>32551.981894908793</v>
      </c>
      <c r="D118" s="175">
        <v>11132.727272727272</v>
      </c>
      <c r="E118" s="176"/>
      <c r="F118" s="181">
        <v>32519.95636808482</v>
      </c>
      <c r="I118" s="99" t="s">
        <v>94</v>
      </c>
      <c r="J118" s="174">
        <v>33205.30110761657</v>
      </c>
      <c r="K118" s="175">
        <v>26397.5</v>
      </c>
      <c r="L118" s="176"/>
      <c r="M118" s="181">
        <v>33197.86190411146</v>
      </c>
    </row>
    <row r="119" spans="2:13" ht="13.5">
      <c r="B119" s="99" t="s">
        <v>95</v>
      </c>
      <c r="C119" s="174">
        <v>35449.408713692945</v>
      </c>
      <c r="D119" s="175">
        <v>9756.95652173913</v>
      </c>
      <c r="E119" s="176"/>
      <c r="F119" s="181">
        <v>35416.31657053257</v>
      </c>
      <c r="I119" s="99" t="s">
        <v>95</v>
      </c>
      <c r="J119" s="174">
        <v>32922.81679518208</v>
      </c>
      <c r="K119" s="175">
        <v>16982.30769230769</v>
      </c>
      <c r="L119" s="176"/>
      <c r="M119" s="181">
        <v>32911.16175478065</v>
      </c>
    </row>
    <row r="120" spans="2:13" ht="13.5">
      <c r="B120" s="99" t="s">
        <v>96</v>
      </c>
      <c r="C120" s="174">
        <v>34744.4872334707</v>
      </c>
      <c r="D120" s="175">
        <v>11076.545454545454</v>
      </c>
      <c r="E120" s="176"/>
      <c r="F120" s="181">
        <v>34686.31945127128</v>
      </c>
      <c r="I120" s="99" t="s">
        <v>96</v>
      </c>
      <c r="J120" s="174">
        <v>34201.40473303696</v>
      </c>
      <c r="K120" s="175">
        <v>14320.9375</v>
      </c>
      <c r="L120" s="176"/>
      <c r="M120" s="181">
        <v>34172.87798753419</v>
      </c>
    </row>
    <row r="121" spans="2:13" ht="13.5">
      <c r="B121" s="99" t="s">
        <v>97</v>
      </c>
      <c r="C121" s="174">
        <v>31454.72840449929</v>
      </c>
      <c r="D121" s="175">
        <v>29665.454545454544</v>
      </c>
      <c r="E121" s="176"/>
      <c r="F121" s="181">
        <v>31452.581588132634</v>
      </c>
      <c r="I121" s="99" t="s">
        <v>97</v>
      </c>
      <c r="J121" s="174">
        <v>32432.648436358322</v>
      </c>
      <c r="K121" s="175">
        <v>23532.63157894737</v>
      </c>
      <c r="L121" s="176"/>
      <c r="M121" s="181">
        <v>32426.474864006424</v>
      </c>
    </row>
    <row r="122" spans="2:13" ht="13.5">
      <c r="B122" s="99" t="s">
        <v>98</v>
      </c>
      <c r="C122" s="174">
        <v>30710.07476351864</v>
      </c>
      <c r="D122" s="175">
        <v>19927.74193548387</v>
      </c>
      <c r="E122" s="176"/>
      <c r="F122" s="181">
        <v>30693.193333333333</v>
      </c>
      <c r="I122" s="99" t="s">
        <v>98</v>
      </c>
      <c r="J122" s="174">
        <v>30209.96077535901</v>
      </c>
      <c r="K122" s="175">
        <v>23596.666666666668</v>
      </c>
      <c r="L122" s="176"/>
      <c r="M122" s="181">
        <v>30202.921076642335</v>
      </c>
    </row>
    <row r="123" spans="2:13" ht="13.5">
      <c r="B123" s="288" t="s">
        <v>99</v>
      </c>
      <c r="C123" s="204">
        <v>28714.542300248824</v>
      </c>
      <c r="D123" s="205">
        <v>9832.35294117647</v>
      </c>
      <c r="E123" s="206"/>
      <c r="F123" s="207">
        <v>28692.381636175352</v>
      </c>
      <c r="I123" s="288" t="s">
        <v>99</v>
      </c>
      <c r="J123" s="204">
        <v>29067.99757180519</v>
      </c>
      <c r="K123" s="205">
        <v>7611.818181818182</v>
      </c>
      <c r="L123" s="206"/>
      <c r="M123" s="207">
        <v>29051.635840554594</v>
      </c>
    </row>
    <row r="124" spans="2:13" ht="13.5">
      <c r="B124" s="289" t="s">
        <v>100</v>
      </c>
      <c r="C124" s="208">
        <v>15992.971948051949</v>
      </c>
      <c r="D124" s="209"/>
      <c r="E124" s="210"/>
      <c r="F124" s="211">
        <v>15992.971948051949</v>
      </c>
      <c r="I124" s="289" t="s">
        <v>100</v>
      </c>
      <c r="J124" s="208">
        <v>15657.684210526315</v>
      </c>
      <c r="K124" s="209"/>
      <c r="L124" s="210"/>
      <c r="M124" s="211">
        <v>15657.684210526315</v>
      </c>
    </row>
    <row r="125" spans="2:13" ht="13.5">
      <c r="B125" s="54" t="s">
        <v>101</v>
      </c>
      <c r="C125" s="190">
        <v>34125.87567113464</v>
      </c>
      <c r="D125" s="191">
        <v>16483.451776649745</v>
      </c>
      <c r="E125" s="192"/>
      <c r="F125" s="195">
        <v>34109.57908087908</v>
      </c>
      <c r="I125" s="54" t="s">
        <v>101</v>
      </c>
      <c r="J125" s="190">
        <v>33156.18400192169</v>
      </c>
      <c r="K125" s="191">
        <v>27356.03361344538</v>
      </c>
      <c r="L125" s="192"/>
      <c r="M125" s="195">
        <v>33152.93487798449</v>
      </c>
    </row>
    <row r="127" ht="13.5">
      <c r="E127" s="3"/>
    </row>
    <row r="129" spans="2:5" ht="13.5">
      <c r="B129" s="384" t="s">
        <v>58</v>
      </c>
      <c r="C129" s="385"/>
      <c r="D129" s="385"/>
      <c r="E129" s="386"/>
    </row>
    <row r="130" spans="2:5" ht="13.5">
      <c r="B130" s="384"/>
      <c r="C130" s="385"/>
      <c r="D130" s="385"/>
      <c r="E130" s="386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showRowColHeaders="0" zoomScalePageLayoutView="0" workbookViewId="0" topLeftCell="A1">
      <selection activeCell="K135" sqref="K135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7" width="12.625" style="0" customWidth="1"/>
    <col min="8" max="8" width="6.875" style="0" customWidth="1"/>
    <col min="9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102</v>
      </c>
    </row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5" spans="34:37" ht="13.5">
      <c r="AH5" s="384" t="s">
        <v>58</v>
      </c>
      <c r="AI5" s="385"/>
      <c r="AJ5" s="385"/>
      <c r="AK5" s="386"/>
    </row>
    <row r="6" spans="20:37" ht="13.5">
      <c r="T6" s="9" t="s">
        <v>49</v>
      </c>
      <c r="AH6" s="384"/>
      <c r="AI6" s="385"/>
      <c r="AJ6" s="385"/>
      <c r="AK6" s="386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12290.555297962068</v>
      </c>
      <c r="V9" s="113">
        <f>J41</f>
        <v>13161.912868979804</v>
      </c>
      <c r="W9" s="113">
        <f>C56</f>
        <v>12351.446273433929</v>
      </c>
      <c r="X9" s="115">
        <f>J56</f>
        <v>12175.285509129453</v>
      </c>
      <c r="Y9" s="115">
        <f>C71</f>
        <v>12993.239326112067</v>
      </c>
      <c r="Z9" s="115">
        <f>J71</f>
        <v>12848.290055122774</v>
      </c>
      <c r="AA9" s="113">
        <f>C86</f>
        <v>12433.291017194279</v>
      </c>
      <c r="AB9" s="113">
        <f>J86</f>
        <v>13472.639290319712</v>
      </c>
      <c r="AC9" s="113">
        <f>C101</f>
        <v>12464.566621232096</v>
      </c>
      <c r="AD9" s="113">
        <f>J101</f>
        <v>12789.357639638862</v>
      </c>
      <c r="AE9" s="113">
        <f>C116</f>
        <v>13123.305804242718</v>
      </c>
      <c r="AF9" s="113">
        <f>J116</f>
        <v>12205.401213437523</v>
      </c>
    </row>
    <row r="10" spans="20:32" ht="13.5">
      <c r="T10" s="99" t="s">
        <v>93</v>
      </c>
      <c r="U10" s="113">
        <f aca="true" t="shared" si="0" ref="U10:U18">C42</f>
        <v>13331.01472599984</v>
      </c>
      <c r="V10" s="113">
        <f aca="true" t="shared" si="1" ref="V10:V18">J42</f>
        <v>13876.622605667248</v>
      </c>
      <c r="W10" s="113">
        <f aca="true" t="shared" si="2" ref="W10:W18">C57</f>
        <v>13398.42794017675</v>
      </c>
      <c r="X10" s="115">
        <f aca="true" t="shared" si="3" ref="X10:X18">J57</f>
        <v>13192.557451841838</v>
      </c>
      <c r="Y10" s="115">
        <f aca="true" t="shared" si="4" ref="Y10:Y18">C72</f>
        <v>13823.199867363011</v>
      </c>
      <c r="Z10" s="115">
        <f aca="true" t="shared" si="5" ref="Z10:Z18">J72</f>
        <v>15028.604552403602</v>
      </c>
      <c r="AA10" s="113">
        <f aca="true" t="shared" si="6" ref="AA10:AA18">C87</f>
        <v>13596.612682090832</v>
      </c>
      <c r="AB10" s="113">
        <f aca="true" t="shared" si="7" ref="AB10:AB18">J87</f>
        <v>14189.457865858652</v>
      </c>
      <c r="AC10" s="113">
        <f aca="true" t="shared" si="8" ref="AC10:AC18">C102</f>
        <v>13658.189165950129</v>
      </c>
      <c r="AD10" s="113">
        <f aca="true" t="shared" si="9" ref="AD10:AD18">J102</f>
        <v>14759.772398262829</v>
      </c>
      <c r="AE10" s="113">
        <f aca="true" t="shared" si="10" ref="AE10:AE18">C117</f>
        <v>14043.904523480664</v>
      </c>
      <c r="AF10" s="113">
        <f aca="true" t="shared" si="11" ref="AF10:AF18">J117</f>
        <v>13570.843093428699</v>
      </c>
    </row>
    <row r="11" spans="20:32" ht="13.5">
      <c r="T11" s="99" t="s">
        <v>94</v>
      </c>
      <c r="U11" s="113">
        <f t="shared" si="0"/>
        <v>12617.36511627907</v>
      </c>
      <c r="V11" s="113">
        <f t="shared" si="1"/>
        <v>13317.385135135135</v>
      </c>
      <c r="W11" s="113">
        <f t="shared" si="2"/>
        <v>12091.080359310512</v>
      </c>
      <c r="X11" s="115">
        <f t="shared" si="3"/>
        <v>12608.5421686747</v>
      </c>
      <c r="Y11" s="115">
        <f t="shared" si="4"/>
        <v>12630.62368112544</v>
      </c>
      <c r="Z11" s="115">
        <f t="shared" si="5"/>
        <v>12863.698148582142</v>
      </c>
      <c r="AA11" s="113">
        <f t="shared" si="6"/>
        <v>12954.853119689245</v>
      </c>
      <c r="AB11" s="113">
        <f t="shared" si="7"/>
        <v>12376.799440950384</v>
      </c>
      <c r="AC11" s="113">
        <f t="shared" si="8"/>
        <v>12544.542843465773</v>
      </c>
      <c r="AD11" s="113">
        <f t="shared" si="9"/>
        <v>12547.614895121376</v>
      </c>
      <c r="AE11" s="113">
        <f t="shared" si="10"/>
        <v>12476.595069563095</v>
      </c>
      <c r="AF11" s="113">
        <f t="shared" si="11"/>
        <v>11961.551122194514</v>
      </c>
    </row>
    <row r="12" spans="20:32" ht="13.5">
      <c r="T12" s="99" t="s">
        <v>95</v>
      </c>
      <c r="U12" s="113">
        <f t="shared" si="0"/>
        <v>13040.899632159748</v>
      </c>
      <c r="V12" s="113">
        <f t="shared" si="1"/>
        <v>13599.000200561572</v>
      </c>
      <c r="W12" s="113">
        <f t="shared" si="2"/>
        <v>12964.966406588643</v>
      </c>
      <c r="X12" s="115">
        <f t="shared" si="3"/>
        <v>12613.155417691733</v>
      </c>
      <c r="Y12" s="115">
        <f t="shared" si="4"/>
        <v>13409.131294215564</v>
      </c>
      <c r="Z12" s="115">
        <f t="shared" si="5"/>
        <v>13598.444901048988</v>
      </c>
      <c r="AA12" s="113">
        <f t="shared" si="6"/>
        <v>12891.533709083027</v>
      </c>
      <c r="AB12" s="113">
        <f t="shared" si="7"/>
        <v>13037.984156764645</v>
      </c>
      <c r="AC12" s="113">
        <f t="shared" si="8"/>
        <v>13058.830434782609</v>
      </c>
      <c r="AD12" s="113">
        <f t="shared" si="9"/>
        <v>13251.696058091286</v>
      </c>
      <c r="AE12" s="113">
        <f t="shared" si="10"/>
        <v>13308.037890538444</v>
      </c>
      <c r="AF12" s="113">
        <f t="shared" si="11"/>
        <v>12798.948085879814</v>
      </c>
    </row>
    <row r="13" spans="20:32" ht="13.5">
      <c r="T13" s="99" t="s">
        <v>96</v>
      </c>
      <c r="U13" s="113">
        <f t="shared" si="0"/>
        <v>12889.709944751381</v>
      </c>
      <c r="V13" s="113">
        <f t="shared" si="1"/>
        <v>13721.040421292342</v>
      </c>
      <c r="W13" s="113">
        <f t="shared" si="2"/>
        <v>12971.156775507126</v>
      </c>
      <c r="X13" s="115">
        <f t="shared" si="3"/>
        <v>12811.271946349183</v>
      </c>
      <c r="Y13" s="115">
        <f t="shared" si="4"/>
        <v>13381.526042808095</v>
      </c>
      <c r="Z13" s="115">
        <f t="shared" si="5"/>
        <v>13575.292347053954</v>
      </c>
      <c r="AA13" s="113">
        <f t="shared" si="6"/>
        <v>13240.015315108354</v>
      </c>
      <c r="AB13" s="113">
        <f t="shared" si="7"/>
        <v>13181.56682699315</v>
      </c>
      <c r="AC13" s="113">
        <f t="shared" si="8"/>
        <v>12752.533263955995</v>
      </c>
      <c r="AD13" s="113">
        <f t="shared" si="9"/>
        <v>13301.172959367133</v>
      </c>
      <c r="AE13" s="113">
        <f t="shared" si="10"/>
        <v>12676.603108966996</v>
      </c>
      <c r="AF13" s="113">
        <f t="shared" si="11"/>
        <v>12811.018679753048</v>
      </c>
    </row>
    <row r="14" spans="20:32" ht="13.5">
      <c r="T14" s="99" t="s">
        <v>97</v>
      </c>
      <c r="U14" s="113">
        <f t="shared" si="0"/>
        <v>11364.542652788277</v>
      </c>
      <c r="V14" s="113">
        <f t="shared" si="1"/>
        <v>12197.196427549092</v>
      </c>
      <c r="W14" s="113">
        <f t="shared" si="2"/>
        <v>11613.713015010193</v>
      </c>
      <c r="X14" s="115">
        <f t="shared" si="3"/>
        <v>11648.751732867217</v>
      </c>
      <c r="Y14" s="115">
        <f t="shared" si="4"/>
        <v>12467.458164523516</v>
      </c>
      <c r="Z14" s="115">
        <f t="shared" si="5"/>
        <v>12790.019920318726</v>
      </c>
      <c r="AA14" s="113">
        <f t="shared" si="6"/>
        <v>12132.755924749572</v>
      </c>
      <c r="AB14" s="113">
        <f t="shared" si="7"/>
        <v>12480.345399608981</v>
      </c>
      <c r="AC14" s="113">
        <f t="shared" si="8"/>
        <v>11866.168784464156</v>
      </c>
      <c r="AD14" s="113">
        <f t="shared" si="9"/>
        <v>12233.303597122302</v>
      </c>
      <c r="AE14" s="113">
        <f t="shared" si="10"/>
        <v>11977.088677508438</v>
      </c>
      <c r="AF14" s="113">
        <f t="shared" si="11"/>
        <v>12223.65890497168</v>
      </c>
    </row>
    <row r="15" spans="20:32" ht="13.5">
      <c r="T15" s="99" t="s">
        <v>98</v>
      </c>
      <c r="U15" s="113">
        <f t="shared" si="0"/>
        <v>12193.27203499676</v>
      </c>
      <c r="V15" s="113">
        <f t="shared" si="1"/>
        <v>12624.258768761538</v>
      </c>
      <c r="W15" s="113">
        <f t="shared" si="2"/>
        <v>11875.705952993652</v>
      </c>
      <c r="X15" s="115">
        <f t="shared" si="3"/>
        <v>12311.101637107777</v>
      </c>
      <c r="Y15" s="115">
        <f t="shared" si="4"/>
        <v>12243.004823685962</v>
      </c>
      <c r="Z15" s="115">
        <f t="shared" si="5"/>
        <v>12592.759357374807</v>
      </c>
      <c r="AA15" s="113">
        <f t="shared" si="6"/>
        <v>12539.834646350966</v>
      </c>
      <c r="AB15" s="113">
        <f t="shared" si="7"/>
        <v>12495.442810736879</v>
      </c>
      <c r="AC15" s="113">
        <f t="shared" si="8"/>
        <v>12130.101505376344</v>
      </c>
      <c r="AD15" s="113">
        <f t="shared" si="9"/>
        <v>12673.11729916215</v>
      </c>
      <c r="AE15" s="113">
        <f t="shared" si="10"/>
        <v>12560.14248116889</v>
      </c>
      <c r="AF15" s="113">
        <f t="shared" si="11"/>
        <v>12037.651843338343</v>
      </c>
    </row>
    <row r="16" spans="20:32" ht="13.5">
      <c r="T16" s="55" t="s">
        <v>99</v>
      </c>
      <c r="U16" s="113">
        <f t="shared" si="0"/>
        <v>13116.711400651466</v>
      </c>
      <c r="V16" s="113">
        <f t="shared" si="1"/>
        <v>13281.614930250094</v>
      </c>
      <c r="W16" s="113">
        <f t="shared" si="2"/>
        <v>13162.885122933742</v>
      </c>
      <c r="X16" s="115">
        <f t="shared" si="3"/>
        <v>12517.398230088496</v>
      </c>
      <c r="Y16" s="115">
        <f t="shared" si="4"/>
        <v>13618.847269849644</v>
      </c>
      <c r="Z16" s="115">
        <f t="shared" si="5"/>
        <v>13327.053879013367</v>
      </c>
      <c r="AA16" s="113">
        <f t="shared" si="6"/>
        <v>13450.079568059107</v>
      </c>
      <c r="AB16" s="113">
        <f t="shared" si="7"/>
        <v>13142.866675563859</v>
      </c>
      <c r="AC16" s="113">
        <f t="shared" si="8"/>
        <v>12917.80985915493</v>
      </c>
      <c r="AD16" s="113">
        <f t="shared" si="9"/>
        <v>13624.683254875588</v>
      </c>
      <c r="AE16" s="113">
        <f t="shared" si="10"/>
        <v>13518.26299870373</v>
      </c>
      <c r="AF16" s="113">
        <f t="shared" si="11"/>
        <v>12454.474000601142</v>
      </c>
    </row>
    <row r="17" spans="20:32" ht="13.5">
      <c r="T17" s="54" t="s">
        <v>100</v>
      </c>
      <c r="U17" s="113">
        <f t="shared" si="0"/>
        <v>11352.81884057971</v>
      </c>
      <c r="V17" s="113">
        <f t="shared" si="1"/>
        <v>11759.086257309942</v>
      </c>
      <c r="W17" s="113">
        <f t="shared" si="2"/>
        <v>11104.234006734006</v>
      </c>
      <c r="X17" s="115">
        <f t="shared" si="3"/>
        <v>11455</v>
      </c>
      <c r="Y17" s="115">
        <f t="shared" si="4"/>
        <v>10852.81030444965</v>
      </c>
      <c r="Z17" s="115">
        <f t="shared" si="5"/>
        <v>11542.781832927818</v>
      </c>
      <c r="AA17" s="113">
        <f t="shared" si="6"/>
        <v>10722.615131578947</v>
      </c>
      <c r="AB17" s="113">
        <f t="shared" si="7"/>
        <v>11295.193798449613</v>
      </c>
      <c r="AC17" s="113">
        <f t="shared" si="8"/>
        <v>10535.830055074744</v>
      </c>
      <c r="AD17" s="113">
        <f t="shared" si="9"/>
        <v>11302.588147036759</v>
      </c>
      <c r="AE17" s="113">
        <f t="shared" si="10"/>
        <v>11219.95733788396</v>
      </c>
      <c r="AF17" s="113">
        <f t="shared" si="11"/>
        <v>12123.222707423582</v>
      </c>
    </row>
    <row r="18" spans="20:32" ht="13.5">
      <c r="T18" s="54" t="s">
        <v>101</v>
      </c>
      <c r="U18" s="113">
        <f t="shared" si="0"/>
        <v>12432.927150179603</v>
      </c>
      <c r="V18" s="113">
        <f t="shared" si="1"/>
        <v>13141.544757800351</v>
      </c>
      <c r="W18" s="113">
        <f t="shared" si="2"/>
        <v>12452.827714406421</v>
      </c>
      <c r="X18" s="115">
        <f t="shared" si="3"/>
        <v>12349.916485872962</v>
      </c>
      <c r="Y18" s="115">
        <f t="shared" si="4"/>
        <v>13007.85603175889</v>
      </c>
      <c r="Z18" s="115">
        <f t="shared" si="5"/>
        <v>13185.800716220636</v>
      </c>
      <c r="AA18" s="113">
        <f t="shared" si="6"/>
        <v>12703.835093199334</v>
      </c>
      <c r="AB18" s="113">
        <f t="shared" si="7"/>
        <v>13165.040848736882</v>
      </c>
      <c r="AC18" s="113">
        <f t="shared" si="8"/>
        <v>12551.743540127112</v>
      </c>
      <c r="AD18" s="113">
        <f t="shared" si="9"/>
        <v>13015.255332954172</v>
      </c>
      <c r="AE18" s="113">
        <f t="shared" si="10"/>
        <v>12947.023844290597</v>
      </c>
      <c r="AF18" s="113">
        <f t="shared" si="11"/>
        <v>12443.375529647077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13959.06779661017</v>
      </c>
      <c r="V22" s="113">
        <f>K41</f>
        <v>13132.596153846154</v>
      </c>
      <c r="W22" s="113">
        <f>D56</f>
        <v>12181.08695652174</v>
      </c>
      <c r="X22" s="115">
        <f>K56</f>
        <v>12904.470588235294</v>
      </c>
      <c r="Y22" s="115">
        <f>D71</f>
        <v>13421.315789473685</v>
      </c>
      <c r="Z22" s="115">
        <f>K71</f>
        <v>9561.492537313432</v>
      </c>
      <c r="AA22" s="113">
        <f>D86</f>
        <v>9046</v>
      </c>
      <c r="AB22" s="113">
        <f>K86</f>
        <v>10408.936170212766</v>
      </c>
      <c r="AC22" s="113">
        <f>D101</f>
        <v>8329.25</v>
      </c>
      <c r="AD22" s="113">
        <f>K101</f>
        <v>7951.515151515152</v>
      </c>
      <c r="AE22" s="113">
        <f>D116</f>
        <v>9300</v>
      </c>
      <c r="AF22" s="113">
        <f>K116</f>
        <v>6567</v>
      </c>
    </row>
    <row r="23" spans="20:32" ht="13.5">
      <c r="T23" s="99" t="s">
        <v>93</v>
      </c>
      <c r="U23" s="113">
        <f aca="true" t="shared" si="12" ref="U23:U31">D42</f>
        <v>14829.791666666666</v>
      </c>
      <c r="V23" s="113">
        <f aca="true" t="shared" si="13" ref="V23:V31">K42</f>
        <v>15495</v>
      </c>
      <c r="W23" s="113">
        <f aca="true" t="shared" si="14" ref="W23:W31">D57</f>
        <v>11668.552631578947</v>
      </c>
      <c r="X23" s="115">
        <f aca="true" t="shared" si="15" ref="X23:X31">K57</f>
        <v>12163.103448275862</v>
      </c>
      <c r="Y23" s="115">
        <f aca="true" t="shared" si="16" ref="Y23:Y31">D72</f>
        <v>14909.642857142857</v>
      </c>
      <c r="Z23" s="115">
        <f aca="true" t="shared" si="17" ref="Z23:Z31">K72</f>
        <v>17721.81818181818</v>
      </c>
      <c r="AA23" s="113">
        <f aca="true" t="shared" si="18" ref="AA23:AA31">D87</f>
        <v>17219.736842105263</v>
      </c>
      <c r="AB23" s="113">
        <f aca="true" t="shared" si="19" ref="AB23:AB31">K87</f>
        <v>15438.823529411764</v>
      </c>
      <c r="AC23" s="113">
        <f aca="true" t="shared" si="20" ref="AC23:AC31">D102</f>
        <v>9243.333333333334</v>
      </c>
      <c r="AD23" s="113">
        <f aca="true" t="shared" si="21" ref="AD23:AD31">K102</f>
        <v>7250.714285714285</v>
      </c>
      <c r="AE23" s="113">
        <f aca="true" t="shared" si="22" ref="AE23:AE31">D117</f>
        <v>6582.857142857143</v>
      </c>
      <c r="AF23" s="113">
        <f aca="true" t="shared" si="23" ref="AF23:AF31">K117</f>
        <v>4370</v>
      </c>
    </row>
    <row r="24" spans="20:32" ht="13.5">
      <c r="T24" s="99" t="s">
        <v>94</v>
      </c>
      <c r="U24" s="113">
        <f t="shared" si="12"/>
        <v>17834.761904761905</v>
      </c>
      <c r="V24" s="113">
        <f t="shared" si="13"/>
        <v>19039.5</v>
      </c>
      <c r="W24" s="113">
        <f t="shared" si="14"/>
        <v>14706.470588235294</v>
      </c>
      <c r="X24" s="115">
        <f t="shared" si="15"/>
        <v>18205.833333333332</v>
      </c>
      <c r="Y24" s="115">
        <f t="shared" si="16"/>
        <v>15850</v>
      </c>
      <c r="Z24" s="115">
        <f t="shared" si="17"/>
        <v>14978.666666666666</v>
      </c>
      <c r="AA24" s="113">
        <f t="shared" si="18"/>
        <v>8412.222222222223</v>
      </c>
      <c r="AB24" s="113">
        <f t="shared" si="19"/>
        <v>13636</v>
      </c>
      <c r="AC24" s="113">
        <f t="shared" si="20"/>
        <v>4700</v>
      </c>
      <c r="AD24" s="113">
        <f t="shared" si="21"/>
        <v>8535</v>
      </c>
      <c r="AE24" s="113">
        <f t="shared" si="22"/>
        <v>7775</v>
      </c>
      <c r="AF24" s="113">
        <f t="shared" si="23"/>
        <v>16252.857142857143</v>
      </c>
    </row>
    <row r="25" spans="20:32" ht="13.5">
      <c r="T25" s="99" t="s">
        <v>95</v>
      </c>
      <c r="U25" s="113">
        <f t="shared" si="12"/>
        <v>25958.809523809523</v>
      </c>
      <c r="V25" s="113">
        <f t="shared" si="13"/>
        <v>20101.53846153846</v>
      </c>
      <c r="W25" s="113">
        <f t="shared" si="14"/>
        <v>9925.29411764706</v>
      </c>
      <c r="X25" s="115">
        <f t="shared" si="15"/>
        <v>20465</v>
      </c>
      <c r="Y25" s="115">
        <f t="shared" si="16"/>
        <v>12412.037037037036</v>
      </c>
      <c r="Z25" s="115">
        <f t="shared" si="17"/>
        <v>15788.97435897436</v>
      </c>
      <c r="AA25" s="113">
        <f t="shared" si="18"/>
        <v>6576.666666666667</v>
      </c>
      <c r="AB25" s="113">
        <f t="shared" si="19"/>
        <v>7004.137931034483</v>
      </c>
      <c r="AC25" s="113">
        <f t="shared" si="20"/>
        <v>7334.166666666667</v>
      </c>
      <c r="AD25" s="113">
        <f t="shared" si="21"/>
        <v>8970</v>
      </c>
      <c r="AE25" s="113">
        <f t="shared" si="22"/>
        <v>4490.833333333333</v>
      </c>
      <c r="AF25" s="113">
        <f t="shared" si="23"/>
        <v>6500</v>
      </c>
    </row>
    <row r="26" spans="20:32" ht="13.5">
      <c r="T26" s="99" t="s">
        <v>96</v>
      </c>
      <c r="U26" s="113">
        <f t="shared" si="12"/>
        <v>9409.52380952381</v>
      </c>
      <c r="V26" s="113">
        <f t="shared" si="13"/>
        <v>9561.875</v>
      </c>
      <c r="W26" s="113">
        <f t="shared" si="14"/>
        <v>10696.511627906977</v>
      </c>
      <c r="X26" s="115">
        <f t="shared" si="15"/>
        <v>9555.29411764706</v>
      </c>
      <c r="Y26" s="115">
        <f t="shared" si="16"/>
        <v>9271.772151898735</v>
      </c>
      <c r="Z26" s="115">
        <f t="shared" si="17"/>
        <v>11169.615384615385</v>
      </c>
      <c r="AA26" s="113">
        <f t="shared" si="18"/>
        <v>9426.875</v>
      </c>
      <c r="AB26" s="113">
        <f t="shared" si="19"/>
        <v>9733.333333333334</v>
      </c>
      <c r="AC26" s="113">
        <f t="shared" si="20"/>
        <v>10180.714285714286</v>
      </c>
      <c r="AD26" s="113">
        <f t="shared" si="21"/>
        <v>9601.27659574468</v>
      </c>
      <c r="AE26" s="113">
        <f t="shared" si="22"/>
        <v>8244.827586206897</v>
      </c>
      <c r="AF26" s="113">
        <f t="shared" si="23"/>
        <v>8630</v>
      </c>
    </row>
    <row r="27" spans="20:32" ht="13.5">
      <c r="T27" s="99" t="s">
        <v>97</v>
      </c>
      <c r="U27" s="113">
        <f t="shared" si="12"/>
        <v>8779.152542372882</v>
      </c>
      <c r="V27" s="113">
        <f t="shared" si="13"/>
        <v>8985.555555555555</v>
      </c>
      <c r="W27" s="113">
        <f t="shared" si="14"/>
        <v>7330</v>
      </c>
      <c r="X27" s="115">
        <f t="shared" si="15"/>
        <v>8498.75</v>
      </c>
      <c r="Y27" s="115">
        <f t="shared" si="16"/>
        <v>7855.194805194805</v>
      </c>
      <c r="Z27" s="115">
        <f t="shared" si="17"/>
        <v>10378.793103448275</v>
      </c>
      <c r="AA27" s="113">
        <f t="shared" si="18"/>
        <v>8341.707317073171</v>
      </c>
      <c r="AB27" s="113">
        <f t="shared" si="19"/>
        <v>9871.190476190477</v>
      </c>
      <c r="AC27" s="113">
        <f t="shared" si="20"/>
        <v>10744</v>
      </c>
      <c r="AD27" s="113">
        <f t="shared" si="21"/>
        <v>8445.666666666666</v>
      </c>
      <c r="AE27" s="113">
        <f t="shared" si="22"/>
        <v>10367.027027027027</v>
      </c>
      <c r="AF27" s="113">
        <f t="shared" si="23"/>
        <v>7878.666666666667</v>
      </c>
    </row>
    <row r="28" spans="20:32" ht="13.5">
      <c r="T28" s="99" t="s">
        <v>98</v>
      </c>
      <c r="U28" s="113">
        <f t="shared" si="12"/>
        <v>9028.955223880597</v>
      </c>
      <c r="V28" s="113">
        <f t="shared" si="13"/>
        <v>7487.843137254902</v>
      </c>
      <c r="W28" s="113">
        <f t="shared" si="14"/>
        <v>14017.446808510638</v>
      </c>
      <c r="X28" s="115">
        <f t="shared" si="15"/>
        <v>6564.888888888889</v>
      </c>
      <c r="Y28" s="115">
        <f t="shared" si="16"/>
        <v>6381.428571428572</v>
      </c>
      <c r="Z28" s="115">
        <f t="shared" si="17"/>
        <v>12382.916666666666</v>
      </c>
      <c r="AA28" s="113">
        <f t="shared" si="18"/>
        <v>8465</v>
      </c>
      <c r="AB28" s="113">
        <f t="shared" si="19"/>
        <v>7452.051282051282</v>
      </c>
      <c r="AC28" s="113">
        <f t="shared" si="20"/>
        <v>12816.666666666666</v>
      </c>
      <c r="AD28" s="113">
        <f t="shared" si="21"/>
        <v>8339.2</v>
      </c>
      <c r="AE28" s="113">
        <f t="shared" si="22"/>
        <v>10146.315789473685</v>
      </c>
      <c r="AF28" s="113">
        <f t="shared" si="23"/>
        <v>15068.125</v>
      </c>
    </row>
    <row r="29" spans="20:32" ht="13.5">
      <c r="T29" s="55" t="s">
        <v>99</v>
      </c>
      <c r="U29" s="113">
        <f t="shared" si="12"/>
        <v>10284.166666666666</v>
      </c>
      <c r="V29" s="113">
        <f t="shared" si="13"/>
        <v>10783.92857142857</v>
      </c>
      <c r="W29" s="113">
        <f t="shared" si="14"/>
        <v>6032.173913043478</v>
      </c>
      <c r="X29" s="115">
        <f t="shared" si="15"/>
        <v>8389.09090909091</v>
      </c>
      <c r="Y29" s="115">
        <f t="shared" si="16"/>
        <v>6059.5</v>
      </c>
      <c r="Z29" s="115">
        <f t="shared" si="17"/>
        <v>7122.222222222223</v>
      </c>
      <c r="AA29" s="113">
        <f t="shared" si="18"/>
        <v>7310.666666666667</v>
      </c>
      <c r="AB29" s="113">
        <f t="shared" si="19"/>
        <v>8450</v>
      </c>
      <c r="AC29" s="113">
        <f t="shared" si="20"/>
        <v>7132.5</v>
      </c>
      <c r="AD29" s="113">
        <f t="shared" si="21"/>
        <v>9084.166666666666</v>
      </c>
      <c r="AE29" s="113">
        <f t="shared" si="22"/>
        <v>7351.25</v>
      </c>
      <c r="AF29" s="113">
        <f t="shared" si="23"/>
        <v>6745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12188.385416666666</v>
      </c>
      <c r="V31" s="113">
        <f t="shared" si="13"/>
        <v>11784.00402414487</v>
      </c>
      <c r="W31" s="113">
        <f t="shared" si="14"/>
        <v>10820.29017857143</v>
      </c>
      <c r="X31" s="115">
        <f t="shared" si="15"/>
        <v>11061.147959183674</v>
      </c>
      <c r="Y31" s="115">
        <f t="shared" si="16"/>
        <v>10386.426735218509</v>
      </c>
      <c r="Z31" s="115">
        <f t="shared" si="17"/>
        <v>11970.983146067416</v>
      </c>
      <c r="AA31" s="113">
        <f t="shared" si="18"/>
        <v>10044.794520547945</v>
      </c>
      <c r="AB31" s="113">
        <f t="shared" si="19"/>
        <v>9611.309523809523</v>
      </c>
      <c r="AC31" s="113">
        <f t="shared" si="20"/>
        <v>9665.515695067264</v>
      </c>
      <c r="AD31" s="113">
        <f t="shared" si="21"/>
        <v>8647.382198952879</v>
      </c>
      <c r="AE31" s="113">
        <f t="shared" si="22"/>
        <v>8711.461538461539</v>
      </c>
      <c r="AF31" s="113">
        <f t="shared" si="23"/>
        <v>9514.880952380952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94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平成３１年３月</v>
      </c>
      <c r="I38" s="3" t="str">
        <f>'審査確定状況'!H6</f>
        <v>平成３１年４月</v>
      </c>
      <c r="T38" s="99" t="s">
        <v>95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12290.555297962068</v>
      </c>
      <c r="D41" s="167">
        <v>13959.06779661017</v>
      </c>
      <c r="E41" s="168"/>
      <c r="F41" s="173">
        <v>12294.891100883086</v>
      </c>
      <c r="I41" s="98" t="s">
        <v>28</v>
      </c>
      <c r="J41" s="166">
        <v>13161.912868979804</v>
      </c>
      <c r="K41" s="167">
        <v>13132.596153846154</v>
      </c>
      <c r="L41" s="168"/>
      <c r="M41" s="173">
        <v>13161.847227006545</v>
      </c>
      <c r="T41" s="99" t="s">
        <v>98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13331.01472599984</v>
      </c>
      <c r="D42" s="175">
        <v>14829.791666666666</v>
      </c>
      <c r="E42" s="176"/>
      <c r="F42" s="181">
        <v>13336.781563126253</v>
      </c>
      <c r="I42" s="99" t="s">
        <v>93</v>
      </c>
      <c r="J42" s="174">
        <v>13876.622605667248</v>
      </c>
      <c r="K42" s="175">
        <v>15495</v>
      </c>
      <c r="L42" s="176"/>
      <c r="M42" s="181">
        <v>13882.239312194353</v>
      </c>
      <c r="T42" s="55" t="s">
        <v>99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94</v>
      </c>
      <c r="C43" s="174">
        <v>12617.36511627907</v>
      </c>
      <c r="D43" s="175">
        <v>17834.761904761905</v>
      </c>
      <c r="E43" s="176"/>
      <c r="F43" s="181">
        <v>12642.721592224023</v>
      </c>
      <c r="I43" s="99" t="s">
        <v>94</v>
      </c>
      <c r="J43" s="174">
        <v>13317.385135135135</v>
      </c>
      <c r="K43" s="175">
        <v>19039.5</v>
      </c>
      <c r="L43" s="176"/>
      <c r="M43" s="181">
        <v>13343.044843049327</v>
      </c>
      <c r="T43" s="54" t="s">
        <v>100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95</v>
      </c>
      <c r="C44" s="174">
        <v>13040.899632159748</v>
      </c>
      <c r="D44" s="175">
        <v>25958.809523809523</v>
      </c>
      <c r="E44" s="176"/>
      <c r="F44" s="181">
        <v>13097.669770848594</v>
      </c>
      <c r="I44" s="99" t="s">
        <v>95</v>
      </c>
      <c r="J44" s="174">
        <v>13599.000200561572</v>
      </c>
      <c r="K44" s="175">
        <v>20101.53846153846</v>
      </c>
      <c r="L44" s="176"/>
      <c r="M44" s="181">
        <v>13624.332234542004</v>
      </c>
      <c r="T44" s="54" t="s">
        <v>101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96</v>
      </c>
      <c r="C45" s="174">
        <v>12889.709944751381</v>
      </c>
      <c r="D45" s="175">
        <v>9409.52380952381</v>
      </c>
      <c r="E45" s="176"/>
      <c r="F45" s="181">
        <v>12858.12202852615</v>
      </c>
      <c r="I45" s="99" t="s">
        <v>96</v>
      </c>
      <c r="J45" s="174">
        <v>13721.040421292342</v>
      </c>
      <c r="K45" s="175">
        <v>9561.875</v>
      </c>
      <c r="L45" s="176"/>
      <c r="M45" s="181">
        <v>13688.152358090934</v>
      </c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11364.542652788277</v>
      </c>
      <c r="D46" s="175">
        <v>8779.152542372882</v>
      </c>
      <c r="E46" s="176"/>
      <c r="F46" s="181">
        <v>11346.923476754258</v>
      </c>
      <c r="I46" s="99" t="s">
        <v>97</v>
      </c>
      <c r="J46" s="174">
        <v>12197.196427549092</v>
      </c>
      <c r="K46" s="175">
        <v>8985.555555555555</v>
      </c>
      <c r="L46" s="176"/>
      <c r="M46" s="181">
        <v>12179.09598087214</v>
      </c>
      <c r="T46" s="6"/>
    </row>
    <row r="47" spans="2:32" ht="13.5">
      <c r="B47" s="99" t="s">
        <v>98</v>
      </c>
      <c r="C47" s="174">
        <v>12193.27203499676</v>
      </c>
      <c r="D47" s="175">
        <v>9028.955223880597</v>
      </c>
      <c r="E47" s="176"/>
      <c r="F47" s="181">
        <v>12176.18967045363</v>
      </c>
      <c r="I47" s="99" t="s">
        <v>98</v>
      </c>
      <c r="J47" s="174">
        <v>12624.258768761538</v>
      </c>
      <c r="K47" s="175">
        <v>7487.843137254902</v>
      </c>
      <c r="L47" s="176"/>
      <c r="M47" s="181">
        <v>12603.318944844124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13116.711400651466</v>
      </c>
      <c r="D48" s="205">
        <v>10284.166666666666</v>
      </c>
      <c r="E48" s="206"/>
      <c r="F48" s="207">
        <v>13103.487226040721</v>
      </c>
      <c r="I48" s="288" t="s">
        <v>99</v>
      </c>
      <c r="J48" s="204">
        <v>13281.614930250094</v>
      </c>
      <c r="K48" s="205">
        <v>10783.92857142857</v>
      </c>
      <c r="L48" s="206"/>
      <c r="M48" s="207">
        <v>13272.856606136505</v>
      </c>
      <c r="T48" s="98" t="s">
        <v>28</v>
      </c>
      <c r="U48" s="113">
        <f>F41</f>
        <v>12294.891100883086</v>
      </c>
      <c r="V48" s="113">
        <f>M41</f>
        <v>13161.847227006545</v>
      </c>
      <c r="W48" s="113">
        <f>F56</f>
        <v>12351.088702317942</v>
      </c>
      <c r="X48" s="115">
        <f>M56</f>
        <v>12176.69563634709</v>
      </c>
      <c r="Y48" s="115">
        <f>F71</f>
        <v>12993.947213821015</v>
      </c>
      <c r="Z48" s="115">
        <f>M71</f>
        <v>12843.281630239488</v>
      </c>
      <c r="AA48" s="113">
        <f>F86</f>
        <v>12432.902263232796</v>
      </c>
      <c r="AB48" s="113">
        <f>M86</f>
        <v>13469.441199333703</v>
      </c>
      <c r="AC48" s="113">
        <f>F101</f>
        <v>12460.873797245105</v>
      </c>
      <c r="AD48" s="113">
        <f>M101</f>
        <v>12785.911808508343</v>
      </c>
      <c r="AE48" s="113">
        <f>F116</f>
        <v>13122.244732764402</v>
      </c>
      <c r="AF48" s="113">
        <f>M116</f>
        <v>12204.070428851282</v>
      </c>
    </row>
    <row r="49" spans="2:32" ht="13.5">
      <c r="B49" s="289" t="s">
        <v>100</v>
      </c>
      <c r="C49" s="208">
        <v>11352.81884057971</v>
      </c>
      <c r="D49" s="209"/>
      <c r="E49" s="210"/>
      <c r="F49" s="211">
        <v>11352.81884057971</v>
      </c>
      <c r="I49" s="289" t="s">
        <v>100</v>
      </c>
      <c r="J49" s="208">
        <v>11759.086257309942</v>
      </c>
      <c r="K49" s="209"/>
      <c r="L49" s="210"/>
      <c r="M49" s="211">
        <v>11759.086257309942</v>
      </c>
      <c r="T49" s="99" t="s">
        <v>93</v>
      </c>
      <c r="U49" s="113">
        <f aca="true" t="shared" si="36" ref="U49:U57">F42</f>
        <v>13336.781563126253</v>
      </c>
      <c r="V49" s="113">
        <f aca="true" t="shared" si="37" ref="V49:V57">M42</f>
        <v>13882.239312194353</v>
      </c>
      <c r="W49" s="113">
        <f aca="true" t="shared" si="38" ref="W49:W57">F57</f>
        <v>13387.32776089159</v>
      </c>
      <c r="X49" s="115">
        <f aca="true" t="shared" si="39" ref="X49:X57">M57</f>
        <v>13190.041297935104</v>
      </c>
      <c r="Y49" s="115">
        <f aca="true" t="shared" si="40" ref="Y49:Y57">F72</f>
        <v>13825.715821685551</v>
      </c>
      <c r="Z49" s="115">
        <f aca="true" t="shared" si="41" ref="Z49:Z57">M72</f>
        <v>15036.131955619549</v>
      </c>
      <c r="AA49" s="113">
        <f aca="true" t="shared" si="42" ref="AA49:AA57">F87</f>
        <v>13608.372053296891</v>
      </c>
      <c r="AB49" s="113">
        <f aca="true" t="shared" si="43" ref="AB49:AB57">M87</f>
        <v>14191.194798822375</v>
      </c>
      <c r="AC49" s="113">
        <f aca="true" t="shared" si="44" ref="AC49:AC57">F102</f>
        <v>13638.913620409212</v>
      </c>
      <c r="AD49" s="113">
        <f aca="true" t="shared" si="45" ref="AD49:AD57">M102</f>
        <v>14751.327120822622</v>
      </c>
      <c r="AE49" s="113">
        <f aca="true" t="shared" si="46" ref="AE49:AE57">F117</f>
        <v>14039.398671382969</v>
      </c>
      <c r="AF49" s="113">
        <f aca="true" t="shared" si="47" ref="AF49:AF57">M117</f>
        <v>13566.731903485255</v>
      </c>
    </row>
    <row r="50" spans="2:32" ht="13.5">
      <c r="B50" s="54" t="s">
        <v>101</v>
      </c>
      <c r="C50" s="190">
        <v>12432.927150179603</v>
      </c>
      <c r="D50" s="191">
        <v>12188.385416666666</v>
      </c>
      <c r="E50" s="192"/>
      <c r="F50" s="195">
        <v>12431.795421859057</v>
      </c>
      <c r="I50" s="54" t="s">
        <v>101</v>
      </c>
      <c r="J50" s="190">
        <v>13141.544757800351</v>
      </c>
      <c r="K50" s="191">
        <v>11784.00402414487</v>
      </c>
      <c r="L50" s="192"/>
      <c r="M50" s="195">
        <v>13136.240113216449</v>
      </c>
      <c r="T50" s="99" t="s">
        <v>94</v>
      </c>
      <c r="U50" s="113">
        <f t="shared" si="36"/>
        <v>12642.721592224023</v>
      </c>
      <c r="V50" s="113">
        <f t="shared" si="37"/>
        <v>13343.044843049327</v>
      </c>
      <c r="W50" s="113">
        <f t="shared" si="38"/>
        <v>12101.830270793036</v>
      </c>
      <c r="X50" s="115">
        <f t="shared" si="39"/>
        <v>12624.680442095147</v>
      </c>
      <c r="Y50" s="115">
        <f t="shared" si="40"/>
        <v>12640.406732117812</v>
      </c>
      <c r="Z50" s="115">
        <f t="shared" si="41"/>
        <v>12871.106959364783</v>
      </c>
      <c r="AA50" s="113">
        <f t="shared" si="42"/>
        <v>12944.949127906977</v>
      </c>
      <c r="AB50" s="113">
        <f t="shared" si="43"/>
        <v>12378.26430898092</v>
      </c>
      <c r="AC50" s="113">
        <f t="shared" si="44"/>
        <v>12531.42174432497</v>
      </c>
      <c r="AD50" s="113">
        <f t="shared" si="45"/>
        <v>12540.063514467185</v>
      </c>
      <c r="AE50" s="113">
        <f t="shared" si="46"/>
        <v>12469.719717280039</v>
      </c>
      <c r="AF50" s="113">
        <f t="shared" si="47"/>
        <v>11969.029126213592</v>
      </c>
    </row>
    <row r="51" spans="20:32" ht="13.5">
      <c r="T51" s="99" t="s">
        <v>95</v>
      </c>
      <c r="U51" s="113">
        <f t="shared" si="36"/>
        <v>13097.669770848594</v>
      </c>
      <c r="V51" s="113">
        <f t="shared" si="37"/>
        <v>13624.332234542004</v>
      </c>
      <c r="W51" s="113">
        <f t="shared" si="38"/>
        <v>12953.808032822284</v>
      </c>
      <c r="X51" s="115">
        <f t="shared" si="39"/>
        <v>12641.607161888522</v>
      </c>
      <c r="Y51" s="115">
        <f t="shared" si="40"/>
        <v>13403.560935236914</v>
      </c>
      <c r="Z51" s="115">
        <f t="shared" si="41"/>
        <v>13607.644841697178</v>
      </c>
      <c r="AA51" s="113">
        <f t="shared" si="42"/>
        <v>12881.283410886268</v>
      </c>
      <c r="AB51" s="113">
        <f t="shared" si="43"/>
        <v>13019.800478021407</v>
      </c>
      <c r="AC51" s="113">
        <f t="shared" si="44"/>
        <v>13051.373208858011</v>
      </c>
      <c r="AD51" s="113">
        <f t="shared" si="45"/>
        <v>13241.946801904367</v>
      </c>
      <c r="AE51" s="113">
        <f t="shared" si="46"/>
        <v>13296.331046691746</v>
      </c>
      <c r="AF51" s="113">
        <f t="shared" si="47"/>
        <v>12791.80074889368</v>
      </c>
    </row>
    <row r="52" spans="20:32" ht="13.5">
      <c r="T52" s="99" t="s">
        <v>96</v>
      </c>
      <c r="U52" s="113">
        <f t="shared" si="36"/>
        <v>12858.12202852615</v>
      </c>
      <c r="V52" s="113">
        <f t="shared" si="37"/>
        <v>13688.152358090934</v>
      </c>
      <c r="W52" s="113">
        <f t="shared" si="38"/>
        <v>12956.500337154417</v>
      </c>
      <c r="X52" s="115">
        <f t="shared" si="39"/>
        <v>12790.550314465409</v>
      </c>
      <c r="Y52" s="115">
        <f t="shared" si="40"/>
        <v>13357.944509006391</v>
      </c>
      <c r="Z52" s="115">
        <f t="shared" si="41"/>
        <v>13561.254582179996</v>
      </c>
      <c r="AA52" s="113">
        <f t="shared" si="42"/>
        <v>13221.418882877391</v>
      </c>
      <c r="AB52" s="113">
        <f t="shared" si="43"/>
        <v>13166.554926716006</v>
      </c>
      <c r="AC52" s="113">
        <f t="shared" si="44"/>
        <v>12744.52908484624</v>
      </c>
      <c r="AD52" s="113">
        <f t="shared" si="45"/>
        <v>13288.709145642202</v>
      </c>
      <c r="AE52" s="113">
        <f t="shared" si="46"/>
        <v>12666.783312958436</v>
      </c>
      <c r="AF52" s="113">
        <f t="shared" si="47"/>
        <v>12805.40036360762</v>
      </c>
    </row>
    <row r="53" spans="2:32" ht="13.5">
      <c r="B53" s="3" t="str">
        <f>'審査確定状況'!K6</f>
        <v>令和１年５月</v>
      </c>
      <c r="I53" s="3" t="str">
        <f>'審査確定状況'!N6</f>
        <v>令和１年６月</v>
      </c>
      <c r="T53" s="99" t="s">
        <v>97</v>
      </c>
      <c r="U53" s="113">
        <f t="shared" si="36"/>
        <v>11346.923476754258</v>
      </c>
      <c r="V53" s="113">
        <f t="shared" si="37"/>
        <v>12179.09598087214</v>
      </c>
      <c r="W53" s="113">
        <f t="shared" si="38"/>
        <v>11594.483458369205</v>
      </c>
      <c r="X53" s="115">
        <f t="shared" si="39"/>
        <v>11633.635654729771</v>
      </c>
      <c r="Y53" s="115">
        <f t="shared" si="40"/>
        <v>12446.699205050269</v>
      </c>
      <c r="Z53" s="115">
        <f t="shared" si="41"/>
        <v>12781.607314725698</v>
      </c>
      <c r="AA53" s="113">
        <f t="shared" si="42"/>
        <v>12123.285810028636</v>
      </c>
      <c r="AB53" s="113">
        <f t="shared" si="43"/>
        <v>12473.869156669227</v>
      </c>
      <c r="AC53" s="113">
        <f t="shared" si="44"/>
        <v>11864.154600933349</v>
      </c>
      <c r="AD53" s="113">
        <f t="shared" si="45"/>
        <v>12226.775064636598</v>
      </c>
      <c r="AE53" s="113">
        <f t="shared" si="46"/>
        <v>11973.441097232428</v>
      </c>
      <c r="AF53" s="113">
        <f t="shared" si="47"/>
        <v>12219.561144294246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36"/>
        <v>12176.18967045363</v>
      </c>
      <c r="V54" s="113">
        <f t="shared" si="37"/>
        <v>12603.318944844124</v>
      </c>
      <c r="W54" s="113">
        <f t="shared" si="38"/>
        <v>11884.305852199914</v>
      </c>
      <c r="X54" s="115">
        <f t="shared" si="39"/>
        <v>12289.137857810243</v>
      </c>
      <c r="Y54" s="115">
        <f t="shared" si="40"/>
        <v>12222.601524946129</v>
      </c>
      <c r="Z54" s="115">
        <f t="shared" si="41"/>
        <v>12591.902127659574</v>
      </c>
      <c r="AA54" s="113">
        <f t="shared" si="42"/>
        <v>12528.577225243891</v>
      </c>
      <c r="AB54" s="113">
        <f t="shared" si="43"/>
        <v>12478.684502002216</v>
      </c>
      <c r="AC54" s="113">
        <f t="shared" si="44"/>
        <v>12132.044947675417</v>
      </c>
      <c r="AD54" s="113">
        <f t="shared" si="45"/>
        <v>12664.235593081401</v>
      </c>
      <c r="AE54" s="113">
        <f t="shared" si="46"/>
        <v>12555.987497735097</v>
      </c>
      <c r="AF54" s="113">
        <f t="shared" si="47"/>
        <v>12041.93255054295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36"/>
        <v>13103.487226040721</v>
      </c>
      <c r="V55" s="113">
        <f t="shared" si="37"/>
        <v>13272.856606136505</v>
      </c>
      <c r="W55" s="113">
        <f t="shared" si="38"/>
        <v>13140.175851564663</v>
      </c>
      <c r="X55" s="115">
        <f t="shared" si="39"/>
        <v>12505.06990633908</v>
      </c>
      <c r="Y55" s="115">
        <f t="shared" si="40"/>
        <v>13598.959484346226</v>
      </c>
      <c r="Z55" s="115">
        <f t="shared" si="41"/>
        <v>13311.701718213058</v>
      </c>
      <c r="AA55" s="113">
        <f t="shared" si="42"/>
        <v>13437.022543598468</v>
      </c>
      <c r="AB55" s="113">
        <f t="shared" si="43"/>
        <v>13134.738875566214</v>
      </c>
      <c r="AC55" s="113">
        <f t="shared" si="44"/>
        <v>12911.298536859877</v>
      </c>
      <c r="AD55" s="113">
        <f t="shared" si="45"/>
        <v>13617.366724855647</v>
      </c>
      <c r="AE55" s="113">
        <f t="shared" si="46"/>
        <v>13511.165299956841</v>
      </c>
      <c r="AF55" s="113">
        <f t="shared" si="47"/>
        <v>12451.043857014118</v>
      </c>
    </row>
    <row r="56" spans="2:32" ht="13.5">
      <c r="B56" s="98" t="s">
        <v>28</v>
      </c>
      <c r="C56" s="166">
        <v>12351.446273433929</v>
      </c>
      <c r="D56" s="167">
        <v>12181.08695652174</v>
      </c>
      <c r="E56" s="168"/>
      <c r="F56" s="173">
        <v>12351.088702317942</v>
      </c>
      <c r="I56" s="98" t="s">
        <v>28</v>
      </c>
      <c r="J56" s="166">
        <v>12175.285509129453</v>
      </c>
      <c r="K56" s="167">
        <v>12904.470588235294</v>
      </c>
      <c r="L56" s="168"/>
      <c r="M56" s="173">
        <v>12176.69563634709</v>
      </c>
      <c r="T56" s="54" t="s">
        <v>100</v>
      </c>
      <c r="U56" s="113">
        <f t="shared" si="36"/>
        <v>11352.81884057971</v>
      </c>
      <c r="V56" s="113">
        <f t="shared" si="37"/>
        <v>11759.086257309942</v>
      </c>
      <c r="W56" s="113">
        <f t="shared" si="38"/>
        <v>11104.234006734006</v>
      </c>
      <c r="X56" s="115">
        <f t="shared" si="39"/>
        <v>11455</v>
      </c>
      <c r="Y56" s="115">
        <f t="shared" si="40"/>
        <v>10852.81030444965</v>
      </c>
      <c r="Z56" s="115">
        <f t="shared" si="41"/>
        <v>11542.781832927818</v>
      </c>
      <c r="AA56" s="113">
        <f t="shared" si="42"/>
        <v>10722.615131578947</v>
      </c>
      <c r="AB56" s="113">
        <f t="shared" si="43"/>
        <v>11295.193798449613</v>
      </c>
      <c r="AC56" s="113">
        <f t="shared" si="44"/>
        <v>10535.830055074744</v>
      </c>
      <c r="AD56" s="113">
        <f t="shared" si="45"/>
        <v>11302.588147036759</v>
      </c>
      <c r="AE56" s="113">
        <f t="shared" si="46"/>
        <v>11219.95733788396</v>
      </c>
      <c r="AF56" s="113">
        <f t="shared" si="47"/>
        <v>12123.222707423582</v>
      </c>
    </row>
    <row r="57" spans="2:32" ht="13.5">
      <c r="B57" s="99" t="s">
        <v>93</v>
      </c>
      <c r="C57" s="174">
        <v>13398.42794017675</v>
      </c>
      <c r="D57" s="175">
        <v>11668.552631578947</v>
      </c>
      <c r="E57" s="176"/>
      <c r="F57" s="181">
        <v>13387.32776089159</v>
      </c>
      <c r="I57" s="99" t="s">
        <v>93</v>
      </c>
      <c r="J57" s="174">
        <v>13192.557451841838</v>
      </c>
      <c r="K57" s="175">
        <v>12163.103448275862</v>
      </c>
      <c r="L57" s="176"/>
      <c r="M57" s="181">
        <v>13190.041297935104</v>
      </c>
      <c r="T57" s="54" t="s">
        <v>101</v>
      </c>
      <c r="U57" s="113">
        <f t="shared" si="36"/>
        <v>12431.795421859057</v>
      </c>
      <c r="V57" s="113">
        <f t="shared" si="37"/>
        <v>13136.240113216449</v>
      </c>
      <c r="W57" s="113">
        <f t="shared" si="38"/>
        <v>12446.67124025657</v>
      </c>
      <c r="X57" s="115">
        <f t="shared" si="39"/>
        <v>12345.698529718718</v>
      </c>
      <c r="Y57" s="115">
        <f t="shared" si="40"/>
        <v>12999.62033290529</v>
      </c>
      <c r="Z57" s="115">
        <f t="shared" si="41"/>
        <v>13182.184492403401</v>
      </c>
      <c r="AA57" s="113">
        <f t="shared" si="42"/>
        <v>12698.901390312714</v>
      </c>
      <c r="AB57" s="113">
        <f t="shared" si="43"/>
        <v>13157.724940772812</v>
      </c>
      <c r="AC57" s="113">
        <f t="shared" si="44"/>
        <v>12546.385191105339</v>
      </c>
      <c r="AD57" s="113">
        <f t="shared" si="45"/>
        <v>13008.582717471287</v>
      </c>
      <c r="AE57" s="113">
        <f t="shared" si="46"/>
        <v>12942.299574438877</v>
      </c>
      <c r="AF57" s="113">
        <f t="shared" si="47"/>
        <v>12441.219110234495</v>
      </c>
    </row>
    <row r="58" spans="2:13" ht="13.5">
      <c r="B58" s="99" t="s">
        <v>94</v>
      </c>
      <c r="C58" s="174">
        <v>12091.080359310512</v>
      </c>
      <c r="D58" s="175">
        <v>14706.470588235294</v>
      </c>
      <c r="E58" s="176"/>
      <c r="F58" s="181">
        <v>12101.830270793036</v>
      </c>
      <c r="I58" s="99" t="s">
        <v>94</v>
      </c>
      <c r="J58" s="174">
        <v>12608.5421686747</v>
      </c>
      <c r="K58" s="175">
        <v>18205.833333333332</v>
      </c>
      <c r="L58" s="176"/>
      <c r="M58" s="181">
        <v>12624.680442095147</v>
      </c>
    </row>
    <row r="59" spans="2:13" ht="13.5">
      <c r="B59" s="99" t="s">
        <v>95</v>
      </c>
      <c r="C59" s="174">
        <v>12964.966406588643</v>
      </c>
      <c r="D59" s="175">
        <v>9925.29411764706</v>
      </c>
      <c r="E59" s="176"/>
      <c r="F59" s="181">
        <v>12953.808032822284</v>
      </c>
      <c r="I59" s="99" t="s">
        <v>95</v>
      </c>
      <c r="J59" s="174">
        <v>12613.155417691733</v>
      </c>
      <c r="K59" s="175">
        <v>20465</v>
      </c>
      <c r="L59" s="176"/>
      <c r="M59" s="181">
        <v>12641.607161888522</v>
      </c>
    </row>
    <row r="60" spans="2:29" ht="13.5">
      <c r="B60" s="99" t="s">
        <v>96</v>
      </c>
      <c r="C60" s="174">
        <v>12971.156775507126</v>
      </c>
      <c r="D60" s="175">
        <v>10696.511627906977</v>
      </c>
      <c r="E60" s="176"/>
      <c r="F60" s="181">
        <v>12956.500337154417</v>
      </c>
      <c r="I60" s="99" t="s">
        <v>96</v>
      </c>
      <c r="J60" s="174">
        <v>12811.271946349183</v>
      </c>
      <c r="K60" s="175">
        <v>9555.29411764706</v>
      </c>
      <c r="L60" s="176"/>
      <c r="M60" s="181">
        <v>12790.550314465409</v>
      </c>
      <c r="X60" s="218"/>
      <c r="Y60" s="218"/>
      <c r="Z60" s="218"/>
      <c r="AA60" s="218"/>
      <c r="AB60" s="218"/>
      <c r="AC60" s="218"/>
    </row>
    <row r="61" spans="2:29" ht="13.5">
      <c r="B61" s="99" t="s">
        <v>97</v>
      </c>
      <c r="C61" s="174">
        <v>11613.713015010193</v>
      </c>
      <c r="D61" s="175">
        <v>7330</v>
      </c>
      <c r="E61" s="176"/>
      <c r="F61" s="181">
        <v>11594.483458369205</v>
      </c>
      <c r="I61" s="99" t="s">
        <v>97</v>
      </c>
      <c r="J61" s="174">
        <v>11648.751732867217</v>
      </c>
      <c r="K61" s="175">
        <v>8498.75</v>
      </c>
      <c r="L61" s="176"/>
      <c r="M61" s="181">
        <v>11633.635654729771</v>
      </c>
      <c r="X61" s="218"/>
      <c r="Y61" s="218"/>
      <c r="Z61" s="218"/>
      <c r="AA61" s="218"/>
      <c r="AB61" s="218"/>
      <c r="AC61" s="218"/>
    </row>
    <row r="62" spans="2:29" ht="13.5">
      <c r="B62" s="99" t="s">
        <v>98</v>
      </c>
      <c r="C62" s="174">
        <v>11875.705952993652</v>
      </c>
      <c r="D62" s="175">
        <v>14017.446808510638</v>
      </c>
      <c r="E62" s="176"/>
      <c r="F62" s="181">
        <v>11884.305852199914</v>
      </c>
      <c r="I62" s="99" t="s">
        <v>98</v>
      </c>
      <c r="J62" s="174">
        <v>12311.101637107777</v>
      </c>
      <c r="K62" s="175">
        <v>6564.888888888889</v>
      </c>
      <c r="L62" s="176"/>
      <c r="M62" s="181">
        <v>12289.137857810243</v>
      </c>
      <c r="X62" s="218"/>
      <c r="Y62" s="218"/>
      <c r="Z62" s="218"/>
      <c r="AA62" s="218"/>
      <c r="AB62" s="218"/>
      <c r="AC62" s="218"/>
    </row>
    <row r="63" spans="2:29" ht="13.5">
      <c r="B63" s="288" t="s">
        <v>99</v>
      </c>
      <c r="C63" s="204">
        <v>13162.885122933742</v>
      </c>
      <c r="D63" s="205">
        <v>6032.173913043478</v>
      </c>
      <c r="E63" s="206"/>
      <c r="F63" s="207">
        <v>13140.175851564663</v>
      </c>
      <c r="I63" s="288" t="s">
        <v>99</v>
      </c>
      <c r="J63" s="204">
        <v>12517.398230088496</v>
      </c>
      <c r="K63" s="205">
        <v>8389.09090909091</v>
      </c>
      <c r="L63" s="206"/>
      <c r="M63" s="207">
        <v>12505.06990633908</v>
      </c>
      <c r="X63" s="218"/>
      <c r="Y63" s="218"/>
      <c r="Z63" s="218"/>
      <c r="AA63" s="218"/>
      <c r="AB63" s="218"/>
      <c r="AC63" s="218"/>
    </row>
    <row r="64" spans="2:29" ht="13.5">
      <c r="B64" s="289" t="s">
        <v>100</v>
      </c>
      <c r="C64" s="208">
        <v>11104.234006734006</v>
      </c>
      <c r="D64" s="209"/>
      <c r="E64" s="210"/>
      <c r="F64" s="211">
        <v>11104.234006734006</v>
      </c>
      <c r="I64" s="289" t="s">
        <v>100</v>
      </c>
      <c r="J64" s="208">
        <v>11455</v>
      </c>
      <c r="K64" s="209"/>
      <c r="L64" s="210"/>
      <c r="M64" s="211">
        <v>11455</v>
      </c>
      <c r="X64" s="218"/>
      <c r="Y64" s="218"/>
      <c r="Z64" s="218"/>
      <c r="AA64" s="218"/>
      <c r="AB64" s="218"/>
      <c r="AC64" s="218"/>
    </row>
    <row r="65" spans="2:29" ht="13.5">
      <c r="B65" s="54" t="s">
        <v>101</v>
      </c>
      <c r="C65" s="190">
        <v>12452.827714406421</v>
      </c>
      <c r="D65" s="191">
        <v>10820.29017857143</v>
      </c>
      <c r="E65" s="192"/>
      <c r="F65" s="195">
        <v>12446.67124025657</v>
      </c>
      <c r="I65" s="54" t="s">
        <v>101</v>
      </c>
      <c r="J65" s="190">
        <v>12349.916485872962</v>
      </c>
      <c r="K65" s="191">
        <v>11061.147959183674</v>
      </c>
      <c r="L65" s="192"/>
      <c r="M65" s="195">
        <v>12345.698529718718</v>
      </c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令和１年７月</v>
      </c>
      <c r="I68" s="3" t="str">
        <f>'審査確定状況'!T6</f>
        <v>令和１年８月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>
        <v>12993.239326112067</v>
      </c>
      <c r="D71" s="167">
        <v>13421.315789473685</v>
      </c>
      <c r="E71" s="168"/>
      <c r="F71" s="173">
        <v>12993.947213821015</v>
      </c>
      <c r="I71" s="98" t="s">
        <v>28</v>
      </c>
      <c r="J71" s="166">
        <v>12848.290055122774</v>
      </c>
      <c r="K71" s="167">
        <v>9561.492537313432</v>
      </c>
      <c r="L71" s="168"/>
      <c r="M71" s="173">
        <v>12843.281630239488</v>
      </c>
    </row>
    <row r="72" spans="2:13" ht="13.5">
      <c r="B72" s="99" t="s">
        <v>93</v>
      </c>
      <c r="C72" s="174">
        <v>13823.199867363011</v>
      </c>
      <c r="D72" s="175">
        <v>14909.642857142857</v>
      </c>
      <c r="E72" s="176"/>
      <c r="F72" s="181">
        <v>13825.715821685551</v>
      </c>
      <c r="I72" s="99" t="s">
        <v>93</v>
      </c>
      <c r="J72" s="174">
        <v>15028.604552403602</v>
      </c>
      <c r="K72" s="175">
        <v>17721.81818181818</v>
      </c>
      <c r="L72" s="176"/>
      <c r="M72" s="181">
        <v>15036.131955619549</v>
      </c>
    </row>
    <row r="73" spans="2:13" ht="13.5">
      <c r="B73" s="99" t="s">
        <v>94</v>
      </c>
      <c r="C73" s="174">
        <v>12630.62368112544</v>
      </c>
      <c r="D73" s="175">
        <v>15850</v>
      </c>
      <c r="E73" s="176"/>
      <c r="F73" s="181">
        <v>12640.406732117812</v>
      </c>
      <c r="I73" s="99" t="s">
        <v>94</v>
      </c>
      <c r="J73" s="174">
        <v>12863.698148582142</v>
      </c>
      <c r="K73" s="175">
        <v>14978.666666666666</v>
      </c>
      <c r="L73" s="176"/>
      <c r="M73" s="181">
        <v>12871.106959364783</v>
      </c>
    </row>
    <row r="74" spans="2:13" ht="13.5">
      <c r="B74" s="99" t="s">
        <v>95</v>
      </c>
      <c r="C74" s="174">
        <v>13409.131294215564</v>
      </c>
      <c r="D74" s="175">
        <v>12412.037037037036</v>
      </c>
      <c r="E74" s="176"/>
      <c r="F74" s="181">
        <v>13403.560935236914</v>
      </c>
      <c r="I74" s="99" t="s">
        <v>95</v>
      </c>
      <c r="J74" s="174">
        <v>13598.444901048988</v>
      </c>
      <c r="K74" s="175">
        <v>15788.97435897436</v>
      </c>
      <c r="L74" s="176"/>
      <c r="M74" s="181">
        <v>13607.644841697178</v>
      </c>
    </row>
    <row r="75" spans="2:38" ht="13.5">
      <c r="B75" s="99" t="s">
        <v>96</v>
      </c>
      <c r="C75" s="174">
        <v>13381.526042808095</v>
      </c>
      <c r="D75" s="175">
        <v>9271.772151898735</v>
      </c>
      <c r="E75" s="176"/>
      <c r="F75" s="181">
        <v>13357.944509006391</v>
      </c>
      <c r="I75" s="99" t="s">
        <v>96</v>
      </c>
      <c r="J75" s="174">
        <v>13575.292347053954</v>
      </c>
      <c r="K75" s="175">
        <v>11169.615384615385</v>
      </c>
      <c r="L75" s="176"/>
      <c r="M75" s="181">
        <v>13561.254582179996</v>
      </c>
      <c r="AI75" s="384" t="s">
        <v>58</v>
      </c>
      <c r="AJ75" s="385"/>
      <c r="AK75" s="385"/>
      <c r="AL75" s="386"/>
    </row>
    <row r="76" spans="2:38" ht="13.5">
      <c r="B76" s="99" t="s">
        <v>97</v>
      </c>
      <c r="C76" s="174">
        <v>12467.458164523516</v>
      </c>
      <c r="D76" s="175">
        <v>7855.194805194805</v>
      </c>
      <c r="E76" s="176"/>
      <c r="F76" s="181">
        <v>12446.699205050269</v>
      </c>
      <c r="I76" s="99" t="s">
        <v>97</v>
      </c>
      <c r="J76" s="174">
        <v>12790.019920318726</v>
      </c>
      <c r="K76" s="175">
        <v>10378.793103448275</v>
      </c>
      <c r="L76" s="176"/>
      <c r="M76" s="181">
        <v>12781.607314725698</v>
      </c>
      <c r="AI76" s="384"/>
      <c r="AJ76" s="385"/>
      <c r="AK76" s="385"/>
      <c r="AL76" s="386"/>
    </row>
    <row r="77" spans="2:13" ht="13.5">
      <c r="B77" s="99" t="s">
        <v>98</v>
      </c>
      <c r="C77" s="174">
        <v>12243.004823685962</v>
      </c>
      <c r="D77" s="175">
        <v>6381.428571428572</v>
      </c>
      <c r="E77" s="176"/>
      <c r="F77" s="181">
        <v>12222.601524946129</v>
      </c>
      <c r="I77" s="99" t="s">
        <v>98</v>
      </c>
      <c r="J77" s="174">
        <v>12592.759357374807</v>
      </c>
      <c r="K77" s="175">
        <v>12382.916666666666</v>
      </c>
      <c r="L77" s="176"/>
      <c r="M77" s="181">
        <v>12591.902127659574</v>
      </c>
    </row>
    <row r="78" spans="2:13" ht="13.5">
      <c r="B78" s="288" t="s">
        <v>99</v>
      </c>
      <c r="C78" s="204">
        <v>13618.847269849644</v>
      </c>
      <c r="D78" s="205">
        <v>6059.5</v>
      </c>
      <c r="E78" s="206"/>
      <c r="F78" s="207">
        <v>13598.959484346226</v>
      </c>
      <c r="I78" s="288" t="s">
        <v>99</v>
      </c>
      <c r="J78" s="204">
        <v>13327.053879013367</v>
      </c>
      <c r="K78" s="205">
        <v>7122.222222222223</v>
      </c>
      <c r="L78" s="206"/>
      <c r="M78" s="207">
        <v>13311.701718213058</v>
      </c>
    </row>
    <row r="79" spans="2:13" ht="13.5">
      <c r="B79" s="289" t="s">
        <v>100</v>
      </c>
      <c r="C79" s="208">
        <v>10852.81030444965</v>
      </c>
      <c r="D79" s="209"/>
      <c r="E79" s="210"/>
      <c r="F79" s="211">
        <v>10852.81030444965</v>
      </c>
      <c r="I79" s="289" t="s">
        <v>100</v>
      </c>
      <c r="J79" s="208">
        <v>11542.781832927818</v>
      </c>
      <c r="K79" s="209"/>
      <c r="L79" s="210"/>
      <c r="M79" s="211">
        <v>11542.781832927818</v>
      </c>
    </row>
    <row r="80" spans="2:13" ht="13.5">
      <c r="B80" s="54" t="s">
        <v>101</v>
      </c>
      <c r="C80" s="190">
        <v>13007.85603175889</v>
      </c>
      <c r="D80" s="191">
        <v>10386.426735218509</v>
      </c>
      <c r="E80" s="192"/>
      <c r="F80" s="195">
        <v>12999.62033290529</v>
      </c>
      <c r="I80" s="54" t="s">
        <v>101</v>
      </c>
      <c r="J80" s="190">
        <v>13185.800716220636</v>
      </c>
      <c r="K80" s="191">
        <v>11970.983146067416</v>
      </c>
      <c r="L80" s="192"/>
      <c r="M80" s="195">
        <v>13182.184492403401</v>
      </c>
    </row>
    <row r="82" ht="13.5">
      <c r="E82" s="3"/>
    </row>
    <row r="83" spans="2:9" ht="13.5">
      <c r="B83" s="3" t="str">
        <f>'審査確定状況'!W6</f>
        <v>令和１年９月</v>
      </c>
      <c r="I83" s="3" t="str">
        <f>'審査確定状況'!Z6</f>
        <v>令和１年１０月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12433.291017194279</v>
      </c>
      <c r="D86" s="167">
        <v>9046</v>
      </c>
      <c r="E86" s="168"/>
      <c r="F86" s="173">
        <v>12432.902263232796</v>
      </c>
      <c r="I86" s="98" t="s">
        <v>28</v>
      </c>
      <c r="J86" s="166">
        <v>13472.639290319712</v>
      </c>
      <c r="K86" s="167">
        <v>10408.936170212766</v>
      </c>
      <c r="L86" s="168"/>
      <c r="M86" s="173">
        <v>13469.441199333703</v>
      </c>
    </row>
    <row r="87" spans="2:13" ht="13.5">
      <c r="B87" s="99" t="s">
        <v>93</v>
      </c>
      <c r="C87" s="174">
        <v>13596.612682090832</v>
      </c>
      <c r="D87" s="175">
        <v>17219.736842105263</v>
      </c>
      <c r="E87" s="176"/>
      <c r="F87" s="181">
        <v>13608.372053296891</v>
      </c>
      <c r="I87" s="99" t="s">
        <v>93</v>
      </c>
      <c r="J87" s="174">
        <v>14189.457865858652</v>
      </c>
      <c r="K87" s="175">
        <v>15438.823529411764</v>
      </c>
      <c r="L87" s="176"/>
      <c r="M87" s="181">
        <v>14191.194798822375</v>
      </c>
    </row>
    <row r="88" spans="2:13" ht="13.5">
      <c r="B88" s="99" t="s">
        <v>94</v>
      </c>
      <c r="C88" s="174">
        <v>12954.853119689245</v>
      </c>
      <c r="D88" s="175">
        <v>8412.222222222223</v>
      </c>
      <c r="E88" s="176"/>
      <c r="F88" s="181">
        <v>12944.949127906977</v>
      </c>
      <c r="I88" s="99" t="s">
        <v>94</v>
      </c>
      <c r="J88" s="174">
        <v>12376.799440950384</v>
      </c>
      <c r="K88" s="175">
        <v>13636</v>
      </c>
      <c r="L88" s="176"/>
      <c r="M88" s="181">
        <v>12378.26430898092</v>
      </c>
    </row>
    <row r="89" spans="2:13" ht="13.5">
      <c r="B89" s="99" t="s">
        <v>95</v>
      </c>
      <c r="C89" s="174">
        <v>12891.533709083027</v>
      </c>
      <c r="D89" s="175">
        <v>6576.666666666667</v>
      </c>
      <c r="E89" s="176"/>
      <c r="F89" s="181">
        <v>12881.283410886268</v>
      </c>
      <c r="I89" s="99" t="s">
        <v>95</v>
      </c>
      <c r="J89" s="174">
        <v>13037.984156764645</v>
      </c>
      <c r="K89" s="175">
        <v>7004.137931034483</v>
      </c>
      <c r="L89" s="176"/>
      <c r="M89" s="181">
        <v>13019.800478021407</v>
      </c>
    </row>
    <row r="90" spans="2:13" ht="13.5">
      <c r="B90" s="99" t="s">
        <v>96</v>
      </c>
      <c r="C90" s="174">
        <v>13240.015315108354</v>
      </c>
      <c r="D90" s="175">
        <v>9426.875</v>
      </c>
      <c r="E90" s="176"/>
      <c r="F90" s="181">
        <v>13221.418882877391</v>
      </c>
      <c r="I90" s="99" t="s">
        <v>96</v>
      </c>
      <c r="J90" s="174">
        <v>13181.56682699315</v>
      </c>
      <c r="K90" s="175">
        <v>9733.333333333334</v>
      </c>
      <c r="L90" s="176"/>
      <c r="M90" s="181">
        <v>13166.554926716006</v>
      </c>
    </row>
    <row r="91" spans="2:13" ht="13.5">
      <c r="B91" s="99" t="s">
        <v>97</v>
      </c>
      <c r="C91" s="174">
        <v>12132.755924749572</v>
      </c>
      <c r="D91" s="175">
        <v>8341.707317073171</v>
      </c>
      <c r="E91" s="176"/>
      <c r="F91" s="181">
        <v>12123.285810028636</v>
      </c>
      <c r="I91" s="99" t="s">
        <v>97</v>
      </c>
      <c r="J91" s="174">
        <v>12480.345399608981</v>
      </c>
      <c r="K91" s="175">
        <v>9871.190476190477</v>
      </c>
      <c r="L91" s="176"/>
      <c r="M91" s="181">
        <v>12473.869156669227</v>
      </c>
    </row>
    <row r="92" spans="2:13" ht="13.5">
      <c r="B92" s="99" t="s">
        <v>98</v>
      </c>
      <c r="C92" s="174">
        <v>12539.834646350966</v>
      </c>
      <c r="D92" s="175">
        <v>8465</v>
      </c>
      <c r="E92" s="176"/>
      <c r="F92" s="181">
        <v>12528.577225243891</v>
      </c>
      <c r="I92" s="99" t="s">
        <v>98</v>
      </c>
      <c r="J92" s="174">
        <v>12495.442810736879</v>
      </c>
      <c r="K92" s="175">
        <v>7452.051282051282</v>
      </c>
      <c r="L92" s="176"/>
      <c r="M92" s="181">
        <v>12478.684502002216</v>
      </c>
    </row>
    <row r="93" spans="2:13" ht="13.5">
      <c r="B93" s="288" t="s">
        <v>99</v>
      </c>
      <c r="C93" s="204">
        <v>13450.079568059107</v>
      </c>
      <c r="D93" s="205">
        <v>7310.666666666667</v>
      </c>
      <c r="E93" s="206"/>
      <c r="F93" s="207">
        <v>13437.022543598468</v>
      </c>
      <c r="I93" s="288" t="s">
        <v>99</v>
      </c>
      <c r="J93" s="204">
        <v>13142.866675563859</v>
      </c>
      <c r="K93" s="205">
        <v>8450</v>
      </c>
      <c r="L93" s="206"/>
      <c r="M93" s="207">
        <v>13134.738875566214</v>
      </c>
    </row>
    <row r="94" spans="2:13" ht="13.5">
      <c r="B94" s="289" t="s">
        <v>100</v>
      </c>
      <c r="C94" s="208">
        <v>10722.615131578947</v>
      </c>
      <c r="D94" s="209"/>
      <c r="E94" s="210"/>
      <c r="F94" s="211">
        <v>10722.615131578947</v>
      </c>
      <c r="I94" s="289" t="s">
        <v>100</v>
      </c>
      <c r="J94" s="208">
        <v>11295.193798449613</v>
      </c>
      <c r="K94" s="209"/>
      <c r="L94" s="210"/>
      <c r="M94" s="211">
        <v>11295.193798449613</v>
      </c>
    </row>
    <row r="95" spans="2:13" ht="13.5">
      <c r="B95" s="54" t="s">
        <v>101</v>
      </c>
      <c r="C95" s="190">
        <v>12703.835093199334</v>
      </c>
      <c r="D95" s="191">
        <v>10044.794520547945</v>
      </c>
      <c r="E95" s="192"/>
      <c r="F95" s="195">
        <v>12698.901390312714</v>
      </c>
      <c r="I95" s="54" t="s">
        <v>101</v>
      </c>
      <c r="J95" s="190">
        <v>13165.040848736882</v>
      </c>
      <c r="K95" s="191">
        <v>9611.309523809523</v>
      </c>
      <c r="L95" s="192"/>
      <c r="M95" s="195">
        <v>13157.724940772812</v>
      </c>
    </row>
    <row r="97" ht="13.5">
      <c r="E97" s="3"/>
    </row>
    <row r="98" spans="2:9" ht="13.5">
      <c r="B98" s="3" t="str">
        <f>'審査確定状況'!AC6</f>
        <v>令和１年１１月</v>
      </c>
      <c r="I98" s="3" t="str">
        <f>'審査確定状況'!AF6</f>
        <v>令和１年１２月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12464.566621232096</v>
      </c>
      <c r="D101" s="167">
        <v>8329.25</v>
      </c>
      <c r="E101" s="168"/>
      <c r="F101" s="173">
        <v>12460.873797245105</v>
      </c>
      <c r="I101" s="98" t="s">
        <v>28</v>
      </c>
      <c r="J101" s="166">
        <v>12789.357639638862</v>
      </c>
      <c r="K101" s="167">
        <v>7951.515151515152</v>
      </c>
      <c r="L101" s="168"/>
      <c r="M101" s="173">
        <v>12785.911808508343</v>
      </c>
    </row>
    <row r="102" spans="2:13" ht="13.5">
      <c r="B102" s="99" t="s">
        <v>93</v>
      </c>
      <c r="C102" s="174">
        <v>13658.189165950129</v>
      </c>
      <c r="D102" s="175">
        <v>9243.333333333334</v>
      </c>
      <c r="E102" s="176"/>
      <c r="F102" s="181">
        <v>13638.913620409212</v>
      </c>
      <c r="I102" s="99" t="s">
        <v>93</v>
      </c>
      <c r="J102" s="174">
        <v>14759.772398262829</v>
      </c>
      <c r="K102" s="175">
        <v>7250.714285714285</v>
      </c>
      <c r="L102" s="176"/>
      <c r="M102" s="181">
        <v>14751.327120822622</v>
      </c>
    </row>
    <row r="103" spans="2:13" ht="13.5">
      <c r="B103" s="99" t="s">
        <v>94</v>
      </c>
      <c r="C103" s="174">
        <v>12544.542843465773</v>
      </c>
      <c r="D103" s="175">
        <v>4700</v>
      </c>
      <c r="E103" s="176"/>
      <c r="F103" s="181">
        <v>12531.42174432497</v>
      </c>
      <c r="I103" s="99" t="s">
        <v>94</v>
      </c>
      <c r="J103" s="174">
        <v>12547.614895121376</v>
      </c>
      <c r="K103" s="175">
        <v>8535</v>
      </c>
      <c r="L103" s="176"/>
      <c r="M103" s="181">
        <v>12540.063514467185</v>
      </c>
    </row>
    <row r="104" spans="2:13" ht="13.5">
      <c r="B104" s="99" t="s">
        <v>95</v>
      </c>
      <c r="C104" s="174">
        <v>13058.830434782609</v>
      </c>
      <c r="D104" s="175">
        <v>7334.166666666667</v>
      </c>
      <c r="E104" s="176"/>
      <c r="F104" s="181">
        <v>13051.373208858011</v>
      </c>
      <c r="I104" s="99" t="s">
        <v>95</v>
      </c>
      <c r="J104" s="174">
        <v>13251.696058091286</v>
      </c>
      <c r="K104" s="175">
        <v>8970</v>
      </c>
      <c r="L104" s="176"/>
      <c r="M104" s="181">
        <v>13241.946801904367</v>
      </c>
    </row>
    <row r="105" spans="2:13" ht="13.5">
      <c r="B105" s="99" t="s">
        <v>96</v>
      </c>
      <c r="C105" s="174">
        <v>12752.533263955995</v>
      </c>
      <c r="D105" s="175">
        <v>10180.714285714286</v>
      </c>
      <c r="E105" s="176"/>
      <c r="F105" s="181">
        <v>12744.52908484624</v>
      </c>
      <c r="I105" s="99" t="s">
        <v>96</v>
      </c>
      <c r="J105" s="174">
        <v>13301.172959367133</v>
      </c>
      <c r="K105" s="175">
        <v>9601.27659574468</v>
      </c>
      <c r="L105" s="176"/>
      <c r="M105" s="181">
        <v>13288.709145642202</v>
      </c>
    </row>
    <row r="106" spans="2:13" ht="13.5">
      <c r="B106" s="99" t="s">
        <v>97</v>
      </c>
      <c r="C106" s="174">
        <v>11866.168784464156</v>
      </c>
      <c r="D106" s="175">
        <v>10744</v>
      </c>
      <c r="E106" s="176"/>
      <c r="F106" s="181">
        <v>11864.154600933349</v>
      </c>
      <c r="I106" s="99" t="s">
        <v>97</v>
      </c>
      <c r="J106" s="174">
        <v>12233.303597122302</v>
      </c>
      <c r="K106" s="175">
        <v>8445.666666666666</v>
      </c>
      <c r="L106" s="176"/>
      <c r="M106" s="181">
        <v>12226.775064636598</v>
      </c>
    </row>
    <row r="107" spans="2:13" ht="13.5">
      <c r="B107" s="99" t="s">
        <v>98</v>
      </c>
      <c r="C107" s="174">
        <v>12130.101505376344</v>
      </c>
      <c r="D107" s="175">
        <v>12816.666666666666</v>
      </c>
      <c r="E107" s="176"/>
      <c r="F107" s="181">
        <v>12132.044947675417</v>
      </c>
      <c r="I107" s="99" t="s">
        <v>98</v>
      </c>
      <c r="J107" s="174">
        <v>12673.11729916215</v>
      </c>
      <c r="K107" s="175">
        <v>8339.2</v>
      </c>
      <c r="L107" s="176"/>
      <c r="M107" s="181">
        <v>12664.235593081401</v>
      </c>
    </row>
    <row r="108" spans="2:13" ht="13.5">
      <c r="B108" s="288" t="s">
        <v>99</v>
      </c>
      <c r="C108" s="204">
        <v>12917.80985915493</v>
      </c>
      <c r="D108" s="205">
        <v>7132.5</v>
      </c>
      <c r="E108" s="206"/>
      <c r="F108" s="207">
        <v>12911.298536859877</v>
      </c>
      <c r="I108" s="288" t="s">
        <v>99</v>
      </c>
      <c r="J108" s="204">
        <v>13624.683254875588</v>
      </c>
      <c r="K108" s="205">
        <v>9084.166666666666</v>
      </c>
      <c r="L108" s="206"/>
      <c r="M108" s="207">
        <v>13617.366724855647</v>
      </c>
    </row>
    <row r="109" spans="2:13" ht="13.5">
      <c r="B109" s="289" t="s">
        <v>100</v>
      </c>
      <c r="C109" s="208">
        <v>10535.830055074744</v>
      </c>
      <c r="D109" s="209"/>
      <c r="E109" s="210"/>
      <c r="F109" s="211">
        <v>10535.830055074744</v>
      </c>
      <c r="I109" s="289" t="s">
        <v>100</v>
      </c>
      <c r="J109" s="208">
        <v>11302.588147036759</v>
      </c>
      <c r="K109" s="209"/>
      <c r="L109" s="210"/>
      <c r="M109" s="211">
        <v>11302.588147036759</v>
      </c>
    </row>
    <row r="110" spans="2:13" ht="13.5">
      <c r="B110" s="54" t="s">
        <v>101</v>
      </c>
      <c r="C110" s="190">
        <v>12551.743540127112</v>
      </c>
      <c r="D110" s="191">
        <v>9665.515695067264</v>
      </c>
      <c r="E110" s="192"/>
      <c r="F110" s="195">
        <v>12546.385191105339</v>
      </c>
      <c r="I110" s="54" t="s">
        <v>101</v>
      </c>
      <c r="J110" s="190">
        <v>13015.255332954172</v>
      </c>
      <c r="K110" s="191">
        <v>8647.382198952879</v>
      </c>
      <c r="L110" s="192"/>
      <c r="M110" s="195">
        <v>13008.582717471287</v>
      </c>
    </row>
    <row r="112" ht="13.5">
      <c r="E112" s="3"/>
    </row>
    <row r="113" spans="2:9" ht="13.5">
      <c r="B113" s="3" t="str">
        <f>'審査確定状況'!AI6</f>
        <v>令和２年１月</v>
      </c>
      <c r="I113" s="3" t="str">
        <f>'審査確定状況'!AL6</f>
        <v>令和２年２月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13123.305804242718</v>
      </c>
      <c r="D116" s="167">
        <v>9300</v>
      </c>
      <c r="E116" s="168"/>
      <c r="F116" s="173">
        <v>13122.244732764402</v>
      </c>
      <c r="I116" s="98" t="s">
        <v>28</v>
      </c>
      <c r="J116" s="166">
        <v>12205.401213437523</v>
      </c>
      <c r="K116" s="167">
        <v>6567</v>
      </c>
      <c r="L116" s="168"/>
      <c r="M116" s="173">
        <v>12204.070428851282</v>
      </c>
    </row>
    <row r="117" spans="2:13" ht="13.5">
      <c r="B117" s="99" t="s">
        <v>93</v>
      </c>
      <c r="C117" s="174">
        <v>14043.904523480664</v>
      </c>
      <c r="D117" s="175">
        <v>6582.857142857143</v>
      </c>
      <c r="E117" s="176"/>
      <c r="F117" s="181">
        <v>14039.398671382969</v>
      </c>
      <c r="I117" s="99" t="s">
        <v>93</v>
      </c>
      <c r="J117" s="174">
        <v>13570.843093428699</v>
      </c>
      <c r="K117" s="175">
        <v>4370</v>
      </c>
      <c r="L117" s="176"/>
      <c r="M117" s="181">
        <v>13566.731903485255</v>
      </c>
    </row>
    <row r="118" spans="2:13" ht="13.5">
      <c r="B118" s="99" t="s">
        <v>94</v>
      </c>
      <c r="C118" s="174">
        <v>12476.595069563095</v>
      </c>
      <c r="D118" s="175">
        <v>7775</v>
      </c>
      <c r="E118" s="176"/>
      <c r="F118" s="181">
        <v>12469.719717280039</v>
      </c>
      <c r="I118" s="99" t="s">
        <v>94</v>
      </c>
      <c r="J118" s="174">
        <v>11961.551122194514</v>
      </c>
      <c r="K118" s="175">
        <v>16252.857142857143</v>
      </c>
      <c r="L118" s="176"/>
      <c r="M118" s="181">
        <v>11969.029126213592</v>
      </c>
    </row>
    <row r="119" spans="2:13" ht="13.5">
      <c r="B119" s="99" t="s">
        <v>95</v>
      </c>
      <c r="C119" s="174">
        <v>13308.037890538444</v>
      </c>
      <c r="D119" s="175">
        <v>4490.833333333333</v>
      </c>
      <c r="E119" s="176"/>
      <c r="F119" s="181">
        <v>13296.331046691746</v>
      </c>
      <c r="I119" s="99" t="s">
        <v>95</v>
      </c>
      <c r="J119" s="174">
        <v>12798.948085879814</v>
      </c>
      <c r="K119" s="175">
        <v>6500</v>
      </c>
      <c r="L119" s="176"/>
      <c r="M119" s="181">
        <v>12791.80074889368</v>
      </c>
    </row>
    <row r="120" spans="2:13" ht="13.5">
      <c r="B120" s="99" t="s">
        <v>96</v>
      </c>
      <c r="C120" s="174">
        <v>12676.603108966996</v>
      </c>
      <c r="D120" s="175">
        <v>8244.827586206897</v>
      </c>
      <c r="E120" s="176"/>
      <c r="F120" s="181">
        <v>12666.783312958436</v>
      </c>
      <c r="I120" s="99" t="s">
        <v>96</v>
      </c>
      <c r="J120" s="174">
        <v>12811.018679753048</v>
      </c>
      <c r="K120" s="175">
        <v>8630</v>
      </c>
      <c r="L120" s="176"/>
      <c r="M120" s="181">
        <v>12805.40036360762</v>
      </c>
    </row>
    <row r="121" spans="2:13" ht="13.5">
      <c r="B121" s="99" t="s">
        <v>97</v>
      </c>
      <c r="C121" s="174">
        <v>11977.088677508438</v>
      </c>
      <c r="D121" s="175">
        <v>10367.027027027027</v>
      </c>
      <c r="E121" s="176"/>
      <c r="F121" s="181">
        <v>11973.441097232428</v>
      </c>
      <c r="I121" s="99" t="s">
        <v>97</v>
      </c>
      <c r="J121" s="174">
        <v>12223.65890497168</v>
      </c>
      <c r="K121" s="175">
        <v>7878.666666666667</v>
      </c>
      <c r="L121" s="176"/>
      <c r="M121" s="181">
        <v>12219.561144294246</v>
      </c>
    </row>
    <row r="122" spans="2:13" ht="13.5">
      <c r="B122" s="99" t="s">
        <v>98</v>
      </c>
      <c r="C122" s="174">
        <v>12560.14248116889</v>
      </c>
      <c r="D122" s="175">
        <v>10146.315789473685</v>
      </c>
      <c r="E122" s="176"/>
      <c r="F122" s="181">
        <v>12555.987497735097</v>
      </c>
      <c r="I122" s="99" t="s">
        <v>98</v>
      </c>
      <c r="J122" s="174">
        <v>12037.651843338343</v>
      </c>
      <c r="K122" s="175">
        <v>15068.125</v>
      </c>
      <c r="L122" s="176"/>
      <c r="M122" s="181">
        <v>12041.93255054295</v>
      </c>
    </row>
    <row r="123" spans="2:13" ht="13.5">
      <c r="B123" s="288" t="s">
        <v>99</v>
      </c>
      <c r="C123" s="204">
        <v>13518.26299870373</v>
      </c>
      <c r="D123" s="205">
        <v>7351.25</v>
      </c>
      <c r="E123" s="206"/>
      <c r="F123" s="207">
        <v>13511.165299956841</v>
      </c>
      <c r="I123" s="288" t="s">
        <v>99</v>
      </c>
      <c r="J123" s="204">
        <v>12454.474000601142</v>
      </c>
      <c r="K123" s="205">
        <v>6745</v>
      </c>
      <c r="L123" s="206"/>
      <c r="M123" s="207">
        <v>12451.043857014118</v>
      </c>
    </row>
    <row r="124" spans="2:13" ht="13.5">
      <c r="B124" s="289" t="s">
        <v>100</v>
      </c>
      <c r="C124" s="208">
        <v>11219.95733788396</v>
      </c>
      <c r="D124" s="209"/>
      <c r="E124" s="210"/>
      <c r="F124" s="211">
        <v>11219.95733788396</v>
      </c>
      <c r="I124" s="289" t="s">
        <v>100</v>
      </c>
      <c r="J124" s="208">
        <v>12123.222707423582</v>
      </c>
      <c r="K124" s="209"/>
      <c r="L124" s="210"/>
      <c r="M124" s="211">
        <v>12123.222707423582</v>
      </c>
    </row>
    <row r="125" spans="2:13" ht="13.5">
      <c r="B125" s="54" t="s">
        <v>101</v>
      </c>
      <c r="C125" s="190">
        <v>12947.023844290597</v>
      </c>
      <c r="D125" s="191">
        <v>8711.461538461539</v>
      </c>
      <c r="E125" s="192"/>
      <c r="F125" s="195">
        <v>12942.299574438877</v>
      </c>
      <c r="I125" s="54" t="s">
        <v>101</v>
      </c>
      <c r="J125" s="190">
        <v>12443.375529647077</v>
      </c>
      <c r="K125" s="191">
        <v>9514.880952380952</v>
      </c>
      <c r="L125" s="192"/>
      <c r="M125" s="195">
        <v>12441.219110234495</v>
      </c>
    </row>
    <row r="127" ht="13.5">
      <c r="E127" s="3"/>
    </row>
    <row r="128" spans="2:5" ht="13.5">
      <c r="B128" s="384" t="s">
        <v>58</v>
      </c>
      <c r="C128" s="385"/>
      <c r="D128" s="385"/>
      <c r="E128" s="386"/>
    </row>
    <row r="129" spans="2:5" ht="13.5">
      <c r="B129" s="384"/>
      <c r="C129" s="385"/>
      <c r="D129" s="385"/>
      <c r="E129" s="386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chosei</cp:lastModifiedBy>
  <cp:lastPrinted>2017-12-20T02:06:12Z</cp:lastPrinted>
  <dcterms:created xsi:type="dcterms:W3CDTF">2001-06-18T07:38:53Z</dcterms:created>
  <dcterms:modified xsi:type="dcterms:W3CDTF">2020-04-27T07:46:42Z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