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688" activeTab="2"/>
  </bookViews>
  <sheets>
    <sheet name="【介護】認定者数等" sheetId="1" r:id="rId1"/>
    <sheet name="【介護】居宅施設別介護給付費" sheetId="2" r:id="rId2"/>
    <sheet name="【介護】1年間の推移" sheetId="3" r:id="rId3"/>
  </sheets>
  <externalReferences>
    <externalReference r:id="rId6"/>
  </externalReferences>
  <definedNames>
    <definedName name="_xlnm.Print_Area" localSheetId="1">'【介護】居宅施設別介護給付費'!$A$1:$I$219</definedName>
    <definedName name="_xlnm.Print_Area" localSheetId="0">'【介護】認定者数等'!$A$1:$N$171</definedName>
  </definedNames>
  <calcPr fullCalcOnLoad="1"/>
</workbook>
</file>

<file path=xl/sharedStrings.xml><?xml version="1.0" encoding="utf-8"?>
<sst xmlns="http://schemas.openxmlformats.org/spreadsheetml/2006/main" count="574" uniqueCount="82">
  <si>
    <t>(単位：円）</t>
  </si>
  <si>
    <t>サービス月</t>
  </si>
  <si>
    <t>当月</t>
  </si>
  <si>
    <t>前年同月</t>
  </si>
  <si>
    <t>サービス月</t>
  </si>
  <si>
    <t>区分</t>
  </si>
  <si>
    <t>伸び率(%)</t>
  </si>
  <si>
    <t>要介護度</t>
  </si>
  <si>
    <t xml:space="preserve"> 認定者数</t>
  </si>
  <si>
    <t xml:space="preserve"> 受給者数</t>
  </si>
  <si>
    <t>居宅サービス
受給者数</t>
  </si>
  <si>
    <t>地域サービス
受給者数</t>
  </si>
  <si>
    <t>施設サービス
受給者数</t>
  </si>
  <si>
    <t xml:space="preserve"> 利用率(%)</t>
  </si>
  <si>
    <t xml:space="preserve"> サービス未利用者</t>
  </si>
  <si>
    <t>要支援１</t>
  </si>
  <si>
    <t>要支援２</t>
  </si>
  <si>
    <t>認定者数等要介護度別状況</t>
  </si>
  <si>
    <t>【認定者数】</t>
  </si>
  <si>
    <t>件　　　　　数</t>
  </si>
  <si>
    <t>介護給付費(円)</t>
  </si>
  <si>
    <t xml:space="preserve"> 居宅サービス</t>
  </si>
  <si>
    <t>訪問通所サービス</t>
  </si>
  <si>
    <t>短期入所サービス</t>
  </si>
  <si>
    <t>その他単品</t>
  </si>
  <si>
    <t xml:space="preserve"> 居宅介護支援</t>
  </si>
  <si>
    <t xml:space="preserve"> 介護予防支援</t>
  </si>
  <si>
    <t xml:space="preserve"> 地域密着型サービス</t>
  </si>
  <si>
    <t xml:space="preserve"> 施設サービス</t>
  </si>
  <si>
    <t>合計</t>
  </si>
  <si>
    <t xml:space="preserve"> 居宅サービス</t>
  </si>
  <si>
    <t xml:space="preserve"> 居宅介護支援</t>
  </si>
  <si>
    <t>【介護給付費】</t>
  </si>
  <si>
    <t>居宅施設別介護給付費状況</t>
  </si>
  <si>
    <t>１件当たり介護給付費の１年間の推移</t>
  </si>
  <si>
    <t xml:space="preserve"> 居宅サービス</t>
  </si>
  <si>
    <t xml:space="preserve"> 居宅介護支援</t>
  </si>
  <si>
    <t>4月</t>
  </si>
  <si>
    <t>6月</t>
  </si>
  <si>
    <t>7月</t>
  </si>
  <si>
    <t>8月</t>
  </si>
  <si>
    <t>9月</t>
  </si>
  <si>
    <t>11月</t>
  </si>
  <si>
    <t>12月</t>
  </si>
  <si>
    <t>10月</t>
  </si>
  <si>
    <t>特定入所者介護サービス費等【再掲】</t>
  </si>
  <si>
    <t>グラフ用　認定者数</t>
  </si>
  <si>
    <t>グラフ用介護給付費</t>
  </si>
  <si>
    <t>サービス月</t>
  </si>
  <si>
    <t>2月</t>
  </si>
  <si>
    <t>事業対象者</t>
  </si>
  <si>
    <t>総合事業　　　　　　　　受給者数</t>
  </si>
  <si>
    <t xml:space="preserve"> 総合事業</t>
  </si>
  <si>
    <t>総合計</t>
  </si>
  <si>
    <t xml:space="preserve"> 介護予防ケアマネジメント</t>
  </si>
  <si>
    <t>【令和２年３月（サービス月）】</t>
  </si>
  <si>
    <t>【令和２年４月（サービス月）】</t>
  </si>
  <si>
    <t>【令和２年５月（サービス月）】</t>
  </si>
  <si>
    <t>【令和２年６月（サービス月）】</t>
  </si>
  <si>
    <t>【令和２年７月（サービス月）】</t>
  </si>
  <si>
    <t>【令和２年８月（サービス月）】</t>
  </si>
  <si>
    <t>【令和２年９月（サービス月）】</t>
  </si>
  <si>
    <t>【令和２年10月（サービス月）】</t>
  </si>
  <si>
    <t>【令和２年11月（サービス月）】</t>
  </si>
  <si>
    <t>【令和２年12月（サービス月）】</t>
  </si>
  <si>
    <t>【令和３年１月（サービス月）】</t>
  </si>
  <si>
    <t>【令和３年２月（サービス月）】</t>
  </si>
  <si>
    <t>令和2年3月</t>
  </si>
  <si>
    <t>5月</t>
  </si>
  <si>
    <t>令和3年1月</t>
  </si>
  <si>
    <t>-</t>
  </si>
  <si>
    <t>令和2年3月</t>
  </si>
  <si>
    <t>4月</t>
  </si>
  <si>
    <t>5月</t>
  </si>
  <si>
    <t>6月</t>
  </si>
  <si>
    <t>7月</t>
  </si>
  <si>
    <t xml:space="preserve"> 8月</t>
  </si>
  <si>
    <t>9月</t>
  </si>
  <si>
    <t>10月</t>
  </si>
  <si>
    <t>11月</t>
  </si>
  <si>
    <t>12月</t>
  </si>
  <si>
    <t>令和3年1月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</si>
</sst>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;&quot;△ &quot;0.00"/>
    <numFmt numFmtId="182" formatCode="0.000000000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#,##0.0"/>
    <numFmt numFmtId="191" formatCode="#,##0.00;&quot;△ &quot;#,##0.00"/>
    <numFmt numFmtId="192" formatCode="0.0_ "/>
    <numFmt numFmtId="193" formatCode="yyyy&quot;年&quot;mm&quot;月&quot;"/>
    <numFmt numFmtId="194" formatCode="#,##0.00_ ;[Red]\-#,##0.00\ "/>
    <numFmt numFmtId="195" formatCode="0_ "/>
    <numFmt numFmtId="196" formatCode="0_);[Red]\(0\)"/>
    <numFmt numFmtId="197" formatCode="#,##0;&quot;△ &quot;#,##0"/>
    <numFmt numFmtId="198" formatCode="0;&quot;△ &quot;0"/>
    <numFmt numFmtId="199" formatCode="#,##0_);[Red]\(#,##0\)"/>
    <numFmt numFmtId="200" formatCode="#,##0.00_ "/>
    <numFmt numFmtId="201" formatCode="#,##0.00_);[Red]\(#,##0.00\)"/>
  </numFmts>
  <fonts count="57">
    <font>
      <sz val="10"/>
      <name val="ＭＳ Ｐゴシック"/>
      <family val="3"/>
    </font>
    <font>
      <sz val="10"/>
      <name val="Arial Unicode MS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14.75"/>
      <color indexed="8"/>
      <name val="ＭＳ Ｐゴシック"/>
      <family val="3"/>
    </font>
    <font>
      <sz val="12"/>
      <color indexed="8"/>
      <name val="ＭＳ Ｐゴシック"/>
      <family val="3"/>
    </font>
    <font>
      <sz val="1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rgb="FFFF0000"/>
      <name val="ＭＳ Ｐゴシック"/>
      <family val="3"/>
    </font>
    <font>
      <sz val="10"/>
      <color theme="5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wrapText="1"/>
    </xf>
    <xf numFmtId="181" fontId="0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vertical="center" wrapText="1"/>
    </xf>
    <xf numFmtId="180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1" fontId="0" fillId="0" borderId="10" xfId="0" applyNumberFormat="1" applyFont="1" applyFill="1" applyBorder="1" applyAlignment="1">
      <alignment horizontal="right" wrapText="1"/>
    </xf>
    <xf numFmtId="181" fontId="0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181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3" fontId="1" fillId="34" borderId="0" xfId="0" applyNumberFormat="1" applyFont="1" applyFill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180" fontId="0" fillId="0" borderId="0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horizontal="right" vertical="center" wrapText="1"/>
    </xf>
    <xf numFmtId="180" fontId="0" fillId="34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55" fontId="0" fillId="0" borderId="0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 wrapText="1"/>
    </xf>
    <xf numFmtId="0" fontId="0" fillId="34" borderId="10" xfId="0" applyFont="1" applyFill="1" applyBorder="1" applyAlignment="1">
      <alignment vertical="center" wrapText="1"/>
    </xf>
    <xf numFmtId="38" fontId="0" fillId="0" borderId="10" xfId="49" applyFont="1" applyFill="1" applyBorder="1" applyAlignment="1">
      <alignment horizontal="right" vertical="center"/>
    </xf>
    <xf numFmtId="189" fontId="0" fillId="0" borderId="0" xfId="0" applyNumberFormat="1" applyAlignment="1">
      <alignment vertical="center"/>
    </xf>
    <xf numFmtId="3" fontId="0" fillId="0" borderId="0" xfId="0" applyNumberFormat="1" applyFill="1" applyAlignment="1">
      <alignment vertical="center"/>
    </xf>
    <xf numFmtId="0" fontId="54" fillId="0" borderId="0" xfId="0" applyFont="1" applyAlignment="1">
      <alignment vertical="center"/>
    </xf>
    <xf numFmtId="3" fontId="54" fillId="0" borderId="13" xfId="0" applyNumberFormat="1" applyFont="1" applyFill="1" applyBorder="1" applyAlignment="1">
      <alignment horizontal="right" wrapText="1"/>
    </xf>
    <xf numFmtId="0" fontId="54" fillId="0" borderId="13" xfId="0" applyFont="1" applyBorder="1" applyAlignment="1">
      <alignment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vertical="center" wrapText="1"/>
    </xf>
    <xf numFmtId="3" fontId="54" fillId="0" borderId="13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3" fontId="56" fillId="0" borderId="0" xfId="0" applyNumberFormat="1" applyFont="1" applyAlignment="1">
      <alignment vertical="center"/>
    </xf>
    <xf numFmtId="196" fontId="0" fillId="0" borderId="0" xfId="0" applyNumberFormat="1" applyAlignment="1">
      <alignment vertical="center"/>
    </xf>
    <xf numFmtId="196" fontId="0" fillId="0" borderId="0" xfId="0" applyNumberFormat="1" applyFill="1" applyAlignment="1">
      <alignment vertical="center"/>
    </xf>
    <xf numFmtId="196" fontId="1" fillId="0" borderId="0" xfId="0" applyNumberFormat="1" applyFont="1" applyFill="1" applyAlignment="1">
      <alignment horizontal="right" vertical="center" wrapText="1"/>
    </xf>
    <xf numFmtId="49" fontId="0" fillId="0" borderId="0" xfId="0" applyNumberFormat="1" applyAlignment="1">
      <alignment vertical="center"/>
    </xf>
    <xf numFmtId="0" fontId="54" fillId="35" borderId="0" xfId="0" applyFont="1" applyFill="1" applyAlignment="1">
      <alignment vertical="center" wrapText="1"/>
    </xf>
    <xf numFmtId="197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196" fontId="0" fillId="0" borderId="10" xfId="0" applyNumberFormat="1" applyFont="1" applyFill="1" applyBorder="1" applyAlignment="1">
      <alignment horizontal="right" wrapText="1"/>
    </xf>
    <xf numFmtId="196" fontId="0" fillId="0" borderId="10" xfId="0" applyNumberFormat="1" applyFont="1" applyFill="1" applyBorder="1" applyAlignment="1">
      <alignment horizontal="right" vertical="center" wrapText="1"/>
    </xf>
    <xf numFmtId="196" fontId="0" fillId="0" borderId="11" xfId="0" applyNumberFormat="1" applyFont="1" applyFill="1" applyBorder="1" applyAlignment="1">
      <alignment horizontal="right" vertical="center" wrapText="1"/>
    </xf>
    <xf numFmtId="198" fontId="0" fillId="0" borderId="11" xfId="0" applyNumberFormat="1" applyFont="1" applyFill="1" applyBorder="1" applyAlignment="1">
      <alignment horizontal="right" vertical="center" wrapText="1"/>
    </xf>
    <xf numFmtId="198" fontId="0" fillId="0" borderId="10" xfId="0" applyNumberFormat="1" applyFont="1" applyFill="1" applyBorder="1" applyAlignment="1">
      <alignment horizontal="right" vertical="center" wrapText="1"/>
    </xf>
    <xf numFmtId="197" fontId="0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3" fontId="0" fillId="35" borderId="10" xfId="0" applyNumberFormat="1" applyFont="1" applyFill="1" applyBorder="1" applyAlignment="1">
      <alignment horizontal="right" vertical="center" wrapText="1"/>
    </xf>
    <xf numFmtId="181" fontId="0" fillId="35" borderId="10" xfId="0" applyNumberFormat="1" applyFont="1" applyFill="1" applyBorder="1" applyAlignment="1">
      <alignment horizontal="right" vertical="center" wrapText="1"/>
    </xf>
    <xf numFmtId="3" fontId="0" fillId="0" borderId="10" xfId="61" applyNumberFormat="1" applyFont="1" applyFill="1" applyBorder="1" applyAlignment="1">
      <alignment horizontal="right" vertical="center" wrapText="1"/>
      <protection/>
    </xf>
    <xf numFmtId="191" fontId="0" fillId="0" borderId="10" xfId="61" applyNumberFormat="1" applyFont="1" applyFill="1" applyBorder="1" applyAlignment="1">
      <alignment horizontal="right" vertical="center" wrapText="1"/>
      <protection/>
    </xf>
    <xf numFmtId="197" fontId="0" fillId="0" borderId="10" xfId="61" applyNumberFormat="1" applyFont="1" applyFill="1" applyBorder="1" applyAlignment="1">
      <alignment horizontal="right" vertical="center" wrapText="1"/>
      <protection/>
    </xf>
    <xf numFmtId="197" fontId="0" fillId="0" borderId="11" xfId="61" applyNumberFormat="1" applyFont="1" applyFill="1" applyBorder="1" applyAlignment="1">
      <alignment horizontal="right" vertical="center" wrapText="1"/>
      <protection/>
    </xf>
    <xf numFmtId="3" fontId="0" fillId="0" borderId="11" xfId="61" applyNumberFormat="1" applyFont="1" applyFill="1" applyBorder="1" applyAlignment="1">
      <alignment horizontal="right" vertical="center" wrapText="1"/>
      <protection/>
    </xf>
    <xf numFmtId="191" fontId="0" fillId="0" borderId="11" xfId="61" applyNumberFormat="1" applyFont="1" applyFill="1" applyBorder="1" applyAlignment="1">
      <alignment horizontal="right" vertical="center" wrapText="1"/>
      <protection/>
    </xf>
    <xf numFmtId="0" fontId="17" fillId="34" borderId="10" xfId="0" applyFont="1" applyFill="1" applyBorder="1" applyAlignment="1">
      <alignment vertical="center" wrapText="1"/>
    </xf>
    <xf numFmtId="181" fontId="0" fillId="0" borderId="10" xfId="0" applyNumberFormat="1" applyFont="1" applyFill="1" applyBorder="1" applyAlignment="1">
      <alignment horizontal="right" vertical="center"/>
    </xf>
    <xf numFmtId="197" fontId="0" fillId="0" borderId="10" xfId="0" applyNumberFormat="1" applyFont="1" applyFill="1" applyBorder="1" applyAlignment="1">
      <alignment horizontal="right" wrapText="1"/>
    </xf>
    <xf numFmtId="197" fontId="0" fillId="0" borderId="10" xfId="0" applyNumberFormat="1" applyFont="1" applyFill="1" applyBorder="1" applyAlignment="1">
      <alignment horizontal="right" vertical="center" wrapText="1"/>
    </xf>
    <xf numFmtId="197" fontId="0" fillId="0" borderId="11" xfId="0" applyNumberFormat="1" applyFont="1" applyFill="1" applyBorder="1" applyAlignment="1">
      <alignment horizontal="right" vertical="center" wrapText="1"/>
    </xf>
    <xf numFmtId="191" fontId="0" fillId="0" borderId="10" xfId="0" applyNumberFormat="1" applyFont="1" applyFill="1" applyBorder="1" applyAlignment="1">
      <alignment horizontal="right" vertical="center" wrapText="1"/>
    </xf>
    <xf numFmtId="191" fontId="0" fillId="0" borderId="10" xfId="0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horizontal="right" wrapText="1"/>
    </xf>
    <xf numFmtId="191" fontId="0" fillId="0" borderId="11" xfId="0" applyNumberFormat="1" applyFont="1" applyFill="1" applyBorder="1" applyAlignment="1">
      <alignment horizontal="right" vertical="center" wrapText="1"/>
    </xf>
    <xf numFmtId="191" fontId="0" fillId="0" borderId="11" xfId="0" applyNumberFormat="1" applyFont="1" applyFill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38" fontId="0" fillId="0" borderId="10" xfId="49" applyFont="1" applyFill="1" applyBorder="1" applyAlignment="1">
      <alignment horizontal="right" wrapText="1"/>
    </xf>
    <xf numFmtId="0" fontId="0" fillId="0" borderId="0" xfId="0" applyFont="1" applyAlignment="1">
      <alignment vertical="center"/>
    </xf>
    <xf numFmtId="55" fontId="0" fillId="33" borderId="10" xfId="0" applyNumberFormat="1" applyFill="1" applyBorder="1" applyAlignment="1" quotePrefix="1">
      <alignment horizontal="center" vertical="center" wrapText="1"/>
    </xf>
    <xf numFmtId="55" fontId="0" fillId="33" borderId="10" xfId="0" applyNumberForma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righ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6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475"/>
          <c:w val="0.839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'【介護】認定者数等'!$U$11:$U$22</c:f>
              <c:strCache/>
            </c:strRef>
          </c:cat>
          <c:val>
            <c:numRef>
              <c:f>'【介護】認定者数等'!$W$11:$W$22</c:f>
              <c:numCache/>
            </c:numRef>
          </c:val>
        </c:ser>
        <c:ser>
          <c:idx val="1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'【介護】認定者数等'!$U$11:$U$22</c:f>
              <c:strCache/>
            </c:strRef>
          </c:cat>
          <c:val>
            <c:numRef>
              <c:f>'【介護】認定者数等'!$V$11:$V$22</c:f>
              <c:numCache/>
            </c:numRef>
          </c:val>
        </c:ser>
        <c:axId val="17808150"/>
        <c:axId val="26055623"/>
      </c:bar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  <c:max val="80000"/>
          <c:min val="7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808150"/>
        <c:crossesAt val="1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6925"/>
          <c:y val="0.3715"/>
          <c:w val="0.12225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835"/>
          <c:h val="0.99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'【介護】居宅施設別介護給付費'!$Q$9:$Q$20</c:f>
              <c:strCache/>
            </c:strRef>
          </c:cat>
          <c:val>
            <c:numRef>
              <c:f>'【介護】居宅施設別介護給付費'!$S$9:$S$20</c:f>
              <c:numCache/>
            </c:numRef>
          </c:val>
        </c:ser>
        <c:ser>
          <c:idx val="1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'【介護】居宅施設別介護給付費'!$Q$9:$Q$20</c:f>
              <c:strCache/>
            </c:strRef>
          </c:cat>
          <c:val>
            <c:numRef>
              <c:f>'【介護】居宅施設別介護給付費'!$R$9:$R$20</c:f>
              <c:numCache/>
            </c:numRef>
          </c:val>
        </c:ser>
        <c:axId val="33174016"/>
        <c:axId val="30130689"/>
      </c:bar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  <c:min val="8000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74016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0475"/>
                <c:y val="0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500000000"/>
        <c:minorUnit val="50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49"/>
          <c:w val="0.123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425"/>
          <c:w val="0.69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'【介護】1年間の推移'!$B$32</c:f>
              <c:strCache>
                <c:ptCount val="1"/>
                <c:pt idx="0">
                  <c:v> 居宅サービス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'【介護】1年間の推移'!$C$32:$N$32</c:f>
              <c:numCache/>
            </c:numRef>
          </c:val>
          <c:smooth val="0"/>
        </c:ser>
        <c:ser>
          <c:idx val="1"/>
          <c:order val="1"/>
          <c:tx>
            <c:strRef>
              <c:f>'【介護】1年間の推移'!$B$33</c:f>
              <c:strCache>
                <c:ptCount val="1"/>
                <c:pt idx="0">
                  <c:v> 居宅介護支援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'【介護】1年間の推移'!$C$33:$N$33</c:f>
              <c:numCache/>
            </c:numRef>
          </c:val>
          <c:smooth val="0"/>
        </c:ser>
        <c:ser>
          <c:idx val="2"/>
          <c:order val="2"/>
          <c:tx>
            <c:strRef>
              <c:f>'【介護】1年間の推移'!$B$34</c:f>
              <c:strCache>
                <c:ptCount val="1"/>
                <c:pt idx="0">
                  <c:v> 介護予防支援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'【介護】1年間の推移'!$C$34:$N$34</c:f>
              <c:numCache/>
            </c:numRef>
          </c:val>
          <c:smooth val="0"/>
        </c:ser>
        <c:ser>
          <c:idx val="3"/>
          <c:order val="3"/>
          <c:tx>
            <c:strRef>
              <c:f>'【介護】1年間の推移'!$B$35</c:f>
              <c:strCache>
                <c:ptCount val="1"/>
                <c:pt idx="0">
                  <c:v> 地域密着型サービス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'【介護】1年間の推移'!$C$35:$N$35</c:f>
              <c:numCache/>
            </c:numRef>
          </c:val>
          <c:smooth val="0"/>
        </c:ser>
        <c:ser>
          <c:idx val="4"/>
          <c:order val="4"/>
          <c:tx>
            <c:strRef>
              <c:f>'【介護】1年間の推移'!$B$36</c:f>
              <c:strCache>
                <c:ptCount val="1"/>
                <c:pt idx="0">
                  <c:v> 施設サービス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'【介護】1年間の推移'!$C$36:$N$36</c:f>
              <c:numCache/>
            </c:numRef>
          </c:val>
          <c:smooth val="0"/>
        </c:ser>
        <c:ser>
          <c:idx val="6"/>
          <c:order val="5"/>
          <c:tx>
            <c:strRef>
              <c:f>'【介護】1年間の推移'!$B$37</c:f>
              <c:strCache>
                <c:ptCount val="1"/>
                <c:pt idx="0">
                  <c:v> 総合事業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'【介護】1年間の推移'!$C$37:$N$37</c:f>
              <c:numCache/>
            </c:numRef>
          </c:val>
          <c:smooth val="0"/>
        </c:ser>
        <c:ser>
          <c:idx val="5"/>
          <c:order val="6"/>
          <c:tx>
            <c:strRef>
              <c:f>'【介護】1年間の推移'!$B$38</c:f>
              <c:strCache>
                <c:ptCount val="1"/>
                <c:pt idx="0">
                  <c:v> 介護予防ケアマネジメント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'【介護】1年間の推移'!$C$38:$N$38</c:f>
              <c:numCache/>
            </c:numRef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'[1]機関誌'!$J$54:$N$54</c:f>
              <c:numCache>
                <c:ptCount val="5"/>
                <c:pt idx="0">
                  <c:v>64022.068074715775</c:v>
                </c:pt>
                <c:pt idx="1">
                  <c:v>63621.726871154235</c:v>
                </c:pt>
                <c:pt idx="2">
                  <c:v>65017.10937765227</c:v>
                </c:pt>
                <c:pt idx="3">
                  <c:v>62655.650174216025</c:v>
                </c:pt>
                <c:pt idx="4">
                  <c:v>64557.436333980586</c:v>
                </c:pt>
              </c:numCache>
            </c:numRef>
          </c:val>
          <c:smooth val="0"/>
        </c:ser>
        <c:ser>
          <c:idx val="8"/>
          <c:order val="8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'[1]機関誌'!$J$55:$N$55</c:f>
              <c:numCache>
                <c:ptCount val="5"/>
                <c:pt idx="0">
                  <c:v>15166.742816579736</c:v>
                </c:pt>
                <c:pt idx="1">
                  <c:v>15101.05723380161</c:v>
                </c:pt>
                <c:pt idx="2">
                  <c:v>15210.322023592364</c:v>
                </c:pt>
                <c:pt idx="3">
                  <c:v>15143.513342739709</c:v>
                </c:pt>
                <c:pt idx="4">
                  <c:v>15189.552425713491</c:v>
                </c:pt>
              </c:numCache>
            </c:numRef>
          </c: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'[1]機関誌'!$J$56:$N$56</c:f>
              <c:numCache>
                <c:ptCount val="5"/>
                <c:pt idx="0">
                  <c:v>4397.396828623704</c:v>
                </c:pt>
                <c:pt idx="1">
                  <c:v>4407.758379888268</c:v>
                </c:pt>
                <c:pt idx="2">
                  <c:v>4401.0492227979275</c:v>
                </c:pt>
                <c:pt idx="3">
                  <c:v>4411.011336515513</c:v>
                </c:pt>
                <c:pt idx="4">
                  <c:v>4386.017189079878</c:v>
                </c:pt>
              </c:numCache>
            </c:numRef>
          </c:val>
          <c:smooth val="0"/>
        </c:ser>
        <c:ser>
          <c:idx val="10"/>
          <c:order val="1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'[1]機関誌'!$J$57:$N$57</c:f>
              <c:numCache>
                <c:ptCount val="5"/>
                <c:pt idx="0">
                  <c:v>163331.1624537608</c:v>
                </c:pt>
                <c:pt idx="1">
                  <c:v>160518.60357178893</c:v>
                </c:pt>
                <c:pt idx="2">
                  <c:v>164864.4906794949</c:v>
                </c:pt>
                <c:pt idx="3">
                  <c:v>159402.66095409903</c:v>
                </c:pt>
                <c:pt idx="4">
                  <c:v>163818.11392022562</c:v>
                </c:pt>
              </c:numCache>
            </c:numRef>
          </c:val>
          <c:smooth val="0"/>
        </c:ser>
        <c:ser>
          <c:idx val="11"/>
          <c:order val="11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'[1]機関誌'!$J$58:$N$58</c:f>
              <c:numCache>
                <c:ptCount val="5"/>
                <c:pt idx="0">
                  <c:v>306140.6663364702</c:v>
                </c:pt>
                <c:pt idx="1">
                  <c:v>296114.95671031094</c:v>
                </c:pt>
                <c:pt idx="2">
                  <c:v>305674.6538241309</c:v>
                </c:pt>
                <c:pt idx="3">
                  <c:v>296142.7477737467</c:v>
                </c:pt>
                <c:pt idx="4">
                  <c:v>305620.1983925203</c:v>
                </c:pt>
              </c:numCache>
            </c:numRef>
          </c:val>
          <c:smooth val="0"/>
        </c:ser>
        <c:ser>
          <c:idx val="12"/>
          <c:order val="12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'[1]機関誌'!$J$59:$N$59</c:f>
              <c:numCache>
                <c:ptCount val="5"/>
                <c:pt idx="0">
                  <c:v>20070.526574697895</c:v>
                </c:pt>
                <c:pt idx="1">
                  <c:v>20643.262931937174</c:v>
                </c:pt>
                <c:pt idx="2">
                  <c:v>20777.806421250785</c:v>
                </c:pt>
                <c:pt idx="3">
                  <c:v>20378.821276595743</c:v>
                </c:pt>
                <c:pt idx="4">
                  <c:v>20584.24912062901</c:v>
                </c:pt>
              </c:numCache>
            </c:numRef>
          </c:val>
          <c:smooth val="0"/>
        </c:ser>
        <c:ser>
          <c:idx val="13"/>
          <c:order val="13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'[1]機関誌'!$J$60:$N$60</c:f>
              <c:numCache>
                <c:ptCount val="5"/>
                <c:pt idx="0">
                  <c:v>4320.72279219473</c:v>
                </c:pt>
                <c:pt idx="1">
                  <c:v>4409.812219402694</c:v>
                </c:pt>
                <c:pt idx="2">
                  <c:v>4356.7662037037035</c:v>
                </c:pt>
                <c:pt idx="3">
                  <c:v>4350.173579109063</c:v>
                </c:pt>
                <c:pt idx="4">
                  <c:v>4396.821996551063</c:v>
                </c:pt>
              </c:numCache>
            </c:numRef>
          </c:val>
          <c:smooth val="0"/>
        </c:ser>
        <c:marker val="1"/>
        <c:axId val="2740746"/>
        <c:axId val="24666715"/>
      </c:lineChart>
      <c:catAx>
        <c:axId val="2740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66715"/>
        <c:crosses val="autoZero"/>
        <c:auto val="1"/>
        <c:lblOffset val="100"/>
        <c:tickLblSkip val="1"/>
        <c:noMultiLvlLbl val="0"/>
      </c:catAx>
      <c:valAx>
        <c:axId val="24666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07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20475"/>
          <c:w val="0.20475"/>
          <c:h val="0.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4</xdr:row>
      <xdr:rowOff>47625</xdr:rowOff>
    </xdr:from>
    <xdr:to>
      <xdr:col>13</xdr:col>
      <xdr:colOff>285750</xdr:colOff>
      <xdr:row>27</xdr:row>
      <xdr:rowOff>9525</xdr:rowOff>
    </xdr:to>
    <xdr:graphicFrame>
      <xdr:nvGraphicFramePr>
        <xdr:cNvPr id="1" name="Chart 3"/>
        <xdr:cNvGraphicFramePr/>
      </xdr:nvGraphicFramePr>
      <xdr:xfrm>
        <a:off x="600075" y="781050"/>
        <a:ext cx="6858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9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5300" y="742950"/>
        <a:ext cx="6867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209550</xdr:rowOff>
    </xdr:from>
    <xdr:to>
      <xdr:col>14</xdr:col>
      <xdr:colOff>533400</xdr:colOff>
      <xdr:row>28</xdr:row>
      <xdr:rowOff>38100</xdr:rowOff>
    </xdr:to>
    <xdr:graphicFrame>
      <xdr:nvGraphicFramePr>
        <xdr:cNvPr id="1" name="Chart 2"/>
        <xdr:cNvGraphicFramePr/>
      </xdr:nvGraphicFramePr>
      <xdr:xfrm>
        <a:off x="333375" y="381000"/>
        <a:ext cx="9525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</xdr:rowOff>
    </xdr:to>
    <xdr:pic>
      <xdr:nvPicPr>
        <xdr:cNvPr id="2" name="Picture 1" descr="1px_tome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906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50;&#26399;&#65293;M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調定"/>
      <sheetName val="送金"/>
      <sheetName val="内訳(確認用)"/>
      <sheetName val="内訳"/>
      <sheetName val="Sheet3"/>
      <sheetName val="電子証明書"/>
      <sheetName val="秋銀"/>
      <sheetName val="国19"/>
      <sheetName val="県25"/>
      <sheetName val="県25 (総)"/>
      <sheetName val="県12"/>
      <sheetName val="県12 (総)"/>
      <sheetName val="機関誌"/>
      <sheetName val="⇒共有事業課（ＨＰ用）"/>
      <sheetName val="厚労省"/>
      <sheetName val="委員会"/>
      <sheetName val="国19スケジュール"/>
      <sheetName val="送金ふきのとう"/>
      <sheetName val="Sheet1"/>
      <sheetName val="Sheet2"/>
      <sheetName val="委員会 (2)"/>
    </sheetNames>
    <sheetDataSet>
      <sheetData sheetId="12">
        <row r="54">
          <cell r="J54">
            <v>64022.068074715775</v>
          </cell>
          <cell r="K54">
            <v>63621.726871154235</v>
          </cell>
          <cell r="L54">
            <v>65017.10937765227</v>
          </cell>
          <cell r="M54">
            <v>62655.650174216025</v>
          </cell>
          <cell r="N54">
            <v>64557.436333980586</v>
          </cell>
        </row>
        <row r="55">
          <cell r="J55">
            <v>15166.742816579736</v>
          </cell>
          <cell r="K55">
            <v>15101.05723380161</v>
          </cell>
          <cell r="L55">
            <v>15210.322023592364</v>
          </cell>
          <cell r="M55">
            <v>15143.513342739709</v>
          </cell>
          <cell r="N55">
            <v>15189.552425713491</v>
          </cell>
        </row>
        <row r="56">
          <cell r="J56">
            <v>4397.396828623704</v>
          </cell>
          <cell r="K56">
            <v>4407.758379888268</v>
          </cell>
          <cell r="L56">
            <v>4401.0492227979275</v>
          </cell>
          <cell r="M56">
            <v>4411.011336515513</v>
          </cell>
          <cell r="N56">
            <v>4386.017189079878</v>
          </cell>
        </row>
        <row r="57">
          <cell r="J57">
            <v>163331.1624537608</v>
          </cell>
          <cell r="K57">
            <v>160518.60357178893</v>
          </cell>
          <cell r="L57">
            <v>164864.4906794949</v>
          </cell>
          <cell r="M57">
            <v>159402.66095409903</v>
          </cell>
          <cell r="N57">
            <v>163818.11392022562</v>
          </cell>
        </row>
        <row r="58">
          <cell r="J58">
            <v>306140.6663364702</v>
          </cell>
          <cell r="K58">
            <v>296114.95671031094</v>
          </cell>
          <cell r="L58">
            <v>305674.6538241309</v>
          </cell>
          <cell r="M58">
            <v>296142.7477737467</v>
          </cell>
          <cell r="N58">
            <v>305620.1983925203</v>
          </cell>
        </row>
        <row r="59">
          <cell r="J59">
            <v>20070.526574697895</v>
          </cell>
          <cell r="K59">
            <v>20643.262931937174</v>
          </cell>
          <cell r="L59">
            <v>20777.806421250785</v>
          </cell>
          <cell r="M59">
            <v>20378.821276595743</v>
          </cell>
          <cell r="N59">
            <v>20584.24912062901</v>
          </cell>
        </row>
        <row r="60">
          <cell r="J60">
            <v>4320.72279219473</v>
          </cell>
          <cell r="K60">
            <v>4409.812219402694</v>
          </cell>
          <cell r="L60">
            <v>4356.7662037037035</v>
          </cell>
          <cell r="M60">
            <v>4350.173579109063</v>
          </cell>
          <cell r="N60">
            <v>4396.821996551063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71"/>
  <sheetViews>
    <sheetView showGridLines="0" showRowColHeaders="0" zoomScalePageLayoutView="0" workbookViewId="0" topLeftCell="A157">
      <selection activeCell="J164" sqref="J164:N171"/>
    </sheetView>
  </sheetViews>
  <sheetFormatPr defaultColWidth="9.140625" defaultRowHeight="12"/>
  <cols>
    <col min="1" max="1" width="3.7109375" style="2" customWidth="1"/>
    <col min="2" max="2" width="2.00390625" style="2" customWidth="1"/>
    <col min="3" max="3" width="14.7109375" style="2" customWidth="1"/>
    <col min="4" max="14" width="8.7109375" style="2" customWidth="1"/>
    <col min="15" max="20" width="9.140625" style="2" customWidth="1"/>
    <col min="21" max="21" width="12.421875" style="52" bestFit="1" customWidth="1"/>
    <col min="22" max="16384" width="9.140625" style="2" customWidth="1"/>
  </cols>
  <sheetData>
    <row r="1" ht="13.5" customHeight="1"/>
    <row r="2" spans="1:22" ht="17.25">
      <c r="A2" s="28" t="s">
        <v>17</v>
      </c>
      <c r="B2" s="29"/>
      <c r="C2" s="29"/>
      <c r="D2" s="29"/>
      <c r="E2" s="29"/>
      <c r="F2" s="31"/>
      <c r="G2" s="31"/>
      <c r="H2" s="32"/>
      <c r="I2" s="32"/>
      <c r="J2" s="32"/>
      <c r="K2" s="30"/>
      <c r="L2" s="30"/>
      <c r="M2" s="30"/>
      <c r="N2" s="30"/>
      <c r="P2" s="59"/>
      <c r="Q2" s="59"/>
      <c r="R2" s="59"/>
      <c r="S2" s="59"/>
      <c r="T2" s="59"/>
      <c r="V2" s="59"/>
    </row>
    <row r="3" spans="6:25" ht="13.5" customHeight="1">
      <c r="F3" s="15"/>
      <c r="G3" s="15"/>
      <c r="H3" s="1"/>
      <c r="I3" s="1"/>
      <c r="J3" s="1"/>
      <c r="K3" s="1"/>
      <c r="L3" s="1"/>
      <c r="P3" s="59"/>
      <c r="Q3" s="59"/>
      <c r="R3" s="59"/>
      <c r="S3" s="59"/>
      <c r="T3" s="59"/>
      <c r="V3" s="59"/>
      <c r="W3" s="52"/>
      <c r="X3" s="52"/>
      <c r="Y3" s="52"/>
    </row>
    <row r="4" spans="3:25" ht="13.5" customHeight="1">
      <c r="C4" s="9" t="s">
        <v>18</v>
      </c>
      <c r="F4" s="15"/>
      <c r="G4" s="15"/>
      <c r="H4" s="1"/>
      <c r="I4" s="1"/>
      <c r="J4" s="1"/>
      <c r="K4" s="1"/>
      <c r="L4" s="1"/>
      <c r="P4" s="59"/>
      <c r="Q4" s="59"/>
      <c r="R4" s="59"/>
      <c r="S4" s="59"/>
      <c r="T4" s="59"/>
      <c r="U4" s="100"/>
      <c r="V4" s="100"/>
      <c r="W4" s="100"/>
      <c r="X4" s="100"/>
      <c r="Y4" s="52"/>
    </row>
    <row r="5" spans="6:29" ht="13.5" customHeight="1">
      <c r="F5" s="15"/>
      <c r="G5" s="15"/>
      <c r="H5" s="1"/>
      <c r="I5" s="1"/>
      <c r="J5" s="1"/>
      <c r="K5" s="1"/>
      <c r="L5" s="1"/>
      <c r="P5" s="59"/>
      <c r="Q5" s="59"/>
      <c r="R5" s="52"/>
      <c r="S5" s="52"/>
      <c r="T5" s="52"/>
      <c r="U5" s="100"/>
      <c r="V5" s="100"/>
      <c r="W5" s="100"/>
      <c r="X5" s="100"/>
      <c r="Y5" s="52"/>
      <c r="Z5" s="52"/>
      <c r="AA5" s="52"/>
      <c r="AB5" s="52"/>
      <c r="AC5" s="58"/>
    </row>
    <row r="6" spans="6:29" ht="13.5" customHeight="1">
      <c r="F6" s="8"/>
      <c r="G6" s="8"/>
      <c r="H6" s="7"/>
      <c r="I6" s="7"/>
      <c r="J6" s="7"/>
      <c r="K6" s="7"/>
      <c r="L6" s="7"/>
      <c r="P6" s="59"/>
      <c r="Q6" s="59"/>
      <c r="R6" s="52"/>
      <c r="S6" s="52"/>
      <c r="T6" s="52"/>
      <c r="U6" s="100"/>
      <c r="V6" s="100"/>
      <c r="W6" s="100"/>
      <c r="X6" s="100"/>
      <c r="Y6" s="52"/>
      <c r="Z6" s="52"/>
      <c r="AA6" s="52"/>
      <c r="AB6" s="52"/>
      <c r="AC6" s="58"/>
    </row>
    <row r="7" spans="6:34" ht="13.5" customHeight="1">
      <c r="F7" s="8"/>
      <c r="G7" s="8"/>
      <c r="H7" s="7"/>
      <c r="I7" s="7"/>
      <c r="J7" s="7"/>
      <c r="K7" s="7"/>
      <c r="L7" s="7"/>
      <c r="P7" s="59"/>
      <c r="Q7" s="59"/>
      <c r="R7" s="52"/>
      <c r="S7" s="52"/>
      <c r="T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6:34" ht="13.5" customHeight="1">
      <c r="F8" s="8"/>
      <c r="G8" s="8"/>
      <c r="H8" s="7"/>
      <c r="I8" s="7"/>
      <c r="J8" s="7"/>
      <c r="K8" s="7"/>
      <c r="L8" s="7"/>
      <c r="P8" s="59"/>
      <c r="Q8" s="59"/>
      <c r="R8" s="52"/>
      <c r="S8" s="52"/>
      <c r="T8" s="52"/>
      <c r="U8" s="52" t="s">
        <v>46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</row>
    <row r="9" spans="6:34" ht="13.5" customHeight="1">
      <c r="F9" s="5"/>
      <c r="G9" s="5"/>
      <c r="H9" s="4"/>
      <c r="I9" s="4"/>
      <c r="J9" s="4"/>
      <c r="K9" s="4"/>
      <c r="L9" s="4"/>
      <c r="P9" s="59"/>
      <c r="Q9" s="59"/>
      <c r="R9" s="52"/>
      <c r="S9" s="52"/>
      <c r="T9" s="52"/>
      <c r="U9" s="120" t="s">
        <v>48</v>
      </c>
      <c r="V9" s="120" t="s">
        <v>2</v>
      </c>
      <c r="W9" s="120" t="s">
        <v>3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6:34" ht="13.5" customHeight="1">
      <c r="F10" s="5"/>
      <c r="G10" s="5"/>
      <c r="H10" s="4"/>
      <c r="I10" s="4"/>
      <c r="J10" s="4"/>
      <c r="K10" s="4"/>
      <c r="L10" s="4"/>
      <c r="P10" s="59"/>
      <c r="Q10" s="59"/>
      <c r="R10" s="52"/>
      <c r="S10" s="52"/>
      <c r="T10" s="52"/>
      <c r="U10" s="120"/>
      <c r="V10" s="120"/>
      <c r="W10" s="120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6:34" ht="13.5" customHeight="1">
      <c r="F11" s="5"/>
      <c r="G11" s="5"/>
      <c r="H11" s="4"/>
      <c r="I11" s="4"/>
      <c r="J11" s="4"/>
      <c r="K11" s="4"/>
      <c r="L11" s="4"/>
      <c r="P11" s="59"/>
      <c r="Q11" s="59"/>
      <c r="R11" s="52"/>
      <c r="S11" s="52"/>
      <c r="T11" s="52"/>
      <c r="U11" s="65" t="s">
        <v>67</v>
      </c>
      <c r="V11" s="53">
        <f>IF(D32="","",D32)</f>
        <v>78182</v>
      </c>
      <c r="W11" s="53">
        <f>IF(E32="","",E32)</f>
        <v>78844</v>
      </c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6:34" ht="13.5" customHeight="1">
      <c r="F12" s="5"/>
      <c r="G12" s="5"/>
      <c r="H12" s="4"/>
      <c r="I12" s="4"/>
      <c r="J12" s="4"/>
      <c r="K12" s="4"/>
      <c r="L12" s="4"/>
      <c r="P12" s="59"/>
      <c r="Q12" s="59"/>
      <c r="R12" s="52"/>
      <c r="S12" s="52"/>
      <c r="T12" s="52"/>
      <c r="U12" s="65" t="s">
        <v>37</v>
      </c>
      <c r="V12" s="53">
        <f>IF(D44="","",D44)</f>
        <v>78193</v>
      </c>
      <c r="W12" s="53">
        <f>IF(E44="","",E44)</f>
        <v>77793</v>
      </c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6:34" ht="13.5" customHeight="1">
      <c r="F13" s="8"/>
      <c r="G13" s="8"/>
      <c r="H13" s="7"/>
      <c r="I13" s="7"/>
      <c r="J13" s="7"/>
      <c r="K13" s="7"/>
      <c r="L13" s="7"/>
      <c r="P13" s="59"/>
      <c r="Q13" s="59"/>
      <c r="R13" s="52"/>
      <c r="S13" s="52"/>
      <c r="T13" s="52"/>
      <c r="U13" s="65" t="s">
        <v>68</v>
      </c>
      <c r="V13" s="53">
        <f>IF(D56="","",D56)</f>
        <v>78294</v>
      </c>
      <c r="W13" s="53">
        <f>IF(E56="","",E56)</f>
        <v>78038</v>
      </c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6:34" ht="13.5" customHeight="1">
      <c r="P14" s="59"/>
      <c r="Q14" s="59"/>
      <c r="R14" s="52"/>
      <c r="S14" s="52"/>
      <c r="T14" s="52"/>
      <c r="U14" s="65" t="s">
        <v>38</v>
      </c>
      <c r="V14" s="53">
        <f>IF(D68="","",D68)</f>
        <v>78294</v>
      </c>
      <c r="W14" s="53">
        <f>IF(E68="","",E68)</f>
        <v>78038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6:34" ht="13.5" customHeight="1">
      <c r="P15" s="59"/>
      <c r="Q15" s="59"/>
      <c r="R15" s="52"/>
      <c r="S15" s="52"/>
      <c r="T15" s="52"/>
      <c r="U15" s="65" t="s">
        <v>39</v>
      </c>
      <c r="V15" s="53">
        <f>IF(D80="","",D80)</f>
        <v>78496</v>
      </c>
      <c r="W15" s="53">
        <f>IF(E80="","",E80)</f>
        <v>78213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4:34" ht="13.5" customHeight="1">
      <c r="D16" s="3"/>
      <c r="E16" s="3"/>
      <c r="P16" s="59"/>
      <c r="Q16" s="59"/>
      <c r="R16" s="52"/>
      <c r="S16" s="52"/>
      <c r="T16" s="52"/>
      <c r="U16" s="65" t="s">
        <v>40</v>
      </c>
      <c r="V16" s="53">
        <f>IF(D92="","",D92)</f>
        <v>78534</v>
      </c>
      <c r="W16" s="53">
        <f>IF(E92="","",E92)</f>
        <v>78223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4:34" ht="13.5" customHeight="1">
      <c r="D17" s="3"/>
      <c r="E17" s="3"/>
      <c r="M17" s="7"/>
      <c r="N17" s="6"/>
      <c r="O17" s="6"/>
      <c r="P17" s="59"/>
      <c r="Q17" s="59"/>
      <c r="R17" s="52"/>
      <c r="S17" s="52"/>
      <c r="T17" s="52"/>
      <c r="U17" s="65" t="s">
        <v>41</v>
      </c>
      <c r="V17" s="53">
        <f>IF(D104="","",D104)</f>
        <v>78690</v>
      </c>
      <c r="W17" s="53">
        <f>IF(E104="","",E104)</f>
        <v>78247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3:34" ht="13.5" customHeight="1">
      <c r="M18" s="12"/>
      <c r="N18" s="12"/>
      <c r="O18" s="12"/>
      <c r="P18" s="59"/>
      <c r="Q18" s="59"/>
      <c r="R18" s="52"/>
      <c r="S18" s="52"/>
      <c r="T18" s="52"/>
      <c r="U18" s="65" t="s">
        <v>44</v>
      </c>
      <c r="V18" s="53">
        <f>IF(D116="","",D116)</f>
        <v>78974</v>
      </c>
      <c r="W18" s="53">
        <f>IF(E116="","",E116)</f>
        <v>78483</v>
      </c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3:34" ht="13.5" customHeight="1">
      <c r="M19" s="12"/>
      <c r="N19" s="12"/>
      <c r="O19" s="12"/>
      <c r="P19" s="59"/>
      <c r="Q19" s="59"/>
      <c r="R19" s="52"/>
      <c r="S19" s="52"/>
      <c r="T19" s="52"/>
      <c r="U19" s="65" t="s">
        <v>42</v>
      </c>
      <c r="V19" s="53">
        <f>IF(D128="","",D128)</f>
        <v>79138</v>
      </c>
      <c r="W19" s="53">
        <f>IF(E128="","",E128)</f>
        <v>78440</v>
      </c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3:34" ht="13.5" customHeight="1">
      <c r="M20" s="7"/>
      <c r="N20" s="7"/>
      <c r="O20" s="12"/>
      <c r="P20" s="58"/>
      <c r="Q20" s="58"/>
      <c r="R20" s="52"/>
      <c r="S20" s="52"/>
      <c r="T20" s="52"/>
      <c r="U20" s="65" t="s">
        <v>43</v>
      </c>
      <c r="V20" s="53">
        <f>IF(D140="","",D140)</f>
        <v>79138</v>
      </c>
      <c r="W20" s="53">
        <f>IF(E140="","",E140)</f>
        <v>78440</v>
      </c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3:34" ht="13.5" customHeight="1">
      <c r="M21" s="12"/>
      <c r="N21" s="12"/>
      <c r="P21" s="58"/>
      <c r="Q21" s="58"/>
      <c r="R21" s="52"/>
      <c r="S21" s="52"/>
      <c r="T21" s="52"/>
      <c r="U21" s="65" t="s">
        <v>69</v>
      </c>
      <c r="V21" s="53">
        <f>IF(D152="","",D152)</f>
        <v>79161</v>
      </c>
      <c r="W21" s="53">
        <f>IF(E152="","",E152)</f>
        <v>78358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6:34" ht="13.5" customHeight="1">
      <c r="P22" s="58"/>
      <c r="Q22" s="58"/>
      <c r="R22" s="52"/>
      <c r="S22" s="52"/>
      <c r="T22" s="52"/>
      <c r="U22" s="65" t="s">
        <v>49</v>
      </c>
      <c r="V22" s="53">
        <f>IF(D164="","",D164)</f>
        <v>79056</v>
      </c>
      <c r="W22" s="53">
        <f>IF(E164="","",E164)</f>
        <v>78149</v>
      </c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6:34" ht="13.5" customHeight="1">
      <c r="P23" s="58"/>
      <c r="Q23" s="58"/>
      <c r="R23" s="52"/>
      <c r="S23" s="52"/>
      <c r="T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6:34" ht="13.5" customHeight="1">
      <c r="P24" s="58"/>
      <c r="Q24" s="58"/>
      <c r="R24" s="58"/>
      <c r="S24" s="58"/>
      <c r="T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6:34" ht="13.5" customHeight="1">
      <c r="P25" s="58"/>
      <c r="Q25" s="58"/>
      <c r="R25" s="58"/>
      <c r="S25" s="58"/>
      <c r="T25" s="52"/>
      <c r="U25" s="100"/>
      <c r="V25" s="100"/>
      <c r="W25" s="100"/>
      <c r="X25" s="100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6:34" ht="13.5" customHeight="1">
      <c r="P26" s="58"/>
      <c r="Q26" s="58"/>
      <c r="R26" s="58"/>
      <c r="S26" s="58"/>
      <c r="T26" s="52"/>
      <c r="U26" s="100"/>
      <c r="V26" s="100"/>
      <c r="W26" s="100"/>
      <c r="X26" s="100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6:34" ht="13.5" customHeight="1">
      <c r="P27" s="58"/>
      <c r="Q27" s="58"/>
      <c r="R27" s="58"/>
      <c r="S27" s="58"/>
      <c r="T27" s="52"/>
      <c r="U27" s="100"/>
      <c r="V27" s="100"/>
      <c r="W27" s="100"/>
      <c r="X27" s="100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6:34" ht="13.5" customHeight="1">
      <c r="P28" s="58"/>
      <c r="Q28" s="58"/>
      <c r="R28" s="58"/>
      <c r="S28" s="58"/>
      <c r="T28" s="52"/>
      <c r="U28" s="100"/>
      <c r="V28" s="100"/>
      <c r="W28" s="100"/>
      <c r="X28" s="100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2:29" ht="13.5" customHeight="1">
      <c r="B29" s="106" t="s">
        <v>55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23"/>
      <c r="P29" s="58"/>
      <c r="Q29" s="58"/>
      <c r="R29" s="58"/>
      <c r="S29" s="58"/>
      <c r="T29" s="58"/>
      <c r="U29" s="100"/>
      <c r="V29" s="100"/>
      <c r="W29" s="100"/>
      <c r="X29" s="100"/>
      <c r="Y29" s="58"/>
      <c r="Z29" s="58"/>
      <c r="AA29" s="58"/>
      <c r="AB29" s="58"/>
      <c r="AC29" s="58"/>
    </row>
    <row r="30" spans="2:29" ht="13.5" customHeight="1">
      <c r="B30" s="107" t="s">
        <v>5</v>
      </c>
      <c r="C30" s="107"/>
      <c r="D30" s="107" t="s">
        <v>2</v>
      </c>
      <c r="E30" s="107" t="s">
        <v>3</v>
      </c>
      <c r="F30" s="107" t="s">
        <v>6</v>
      </c>
      <c r="G30" s="112" t="s">
        <v>50</v>
      </c>
      <c r="H30" s="110" t="s">
        <v>15</v>
      </c>
      <c r="I30" s="110" t="s">
        <v>16</v>
      </c>
      <c r="J30" s="117" t="s">
        <v>7</v>
      </c>
      <c r="K30" s="118"/>
      <c r="L30" s="118"/>
      <c r="M30" s="118"/>
      <c r="N30" s="119"/>
      <c r="O30" s="17"/>
      <c r="P30" s="58"/>
      <c r="Q30" s="58"/>
      <c r="R30" s="58"/>
      <c r="S30" s="58"/>
      <c r="T30" s="58"/>
      <c r="U30" s="100"/>
      <c r="V30" s="100"/>
      <c r="W30" s="100"/>
      <c r="X30" s="100"/>
      <c r="Y30" s="58"/>
      <c r="Z30" s="58"/>
      <c r="AA30" s="58"/>
      <c r="AB30" s="58"/>
      <c r="AC30" s="58"/>
    </row>
    <row r="31" spans="2:29" ht="13.5" customHeight="1">
      <c r="B31" s="107"/>
      <c r="C31" s="107"/>
      <c r="D31" s="107"/>
      <c r="E31" s="107"/>
      <c r="F31" s="107"/>
      <c r="G31" s="113"/>
      <c r="H31" s="111"/>
      <c r="I31" s="111"/>
      <c r="J31" s="24">
        <v>1</v>
      </c>
      <c r="K31" s="24">
        <v>2</v>
      </c>
      <c r="L31" s="24">
        <v>3</v>
      </c>
      <c r="M31" s="24">
        <v>4</v>
      </c>
      <c r="N31" s="24">
        <v>5</v>
      </c>
      <c r="O31" s="17"/>
      <c r="P31" s="58"/>
      <c r="Q31" s="58"/>
      <c r="R31" s="58"/>
      <c r="S31" s="58"/>
      <c r="T31" s="58"/>
      <c r="U31" s="100"/>
      <c r="V31" s="100"/>
      <c r="W31" s="100"/>
      <c r="X31" s="100"/>
      <c r="Y31" s="58"/>
      <c r="Z31" s="58"/>
      <c r="AA31" s="58"/>
      <c r="AB31" s="58"/>
      <c r="AC31" s="58"/>
    </row>
    <row r="32" spans="2:29" ht="13.5" customHeight="1">
      <c r="B32" s="104" t="s">
        <v>8</v>
      </c>
      <c r="C32" s="105"/>
      <c r="D32" s="81">
        <v>78182</v>
      </c>
      <c r="E32" s="81">
        <v>78844</v>
      </c>
      <c r="F32" s="82">
        <v>-0.839632692405256</v>
      </c>
      <c r="G32" s="83">
        <v>3720</v>
      </c>
      <c r="H32" s="81">
        <v>7458</v>
      </c>
      <c r="I32" s="81">
        <v>8224</v>
      </c>
      <c r="J32" s="81">
        <v>15837</v>
      </c>
      <c r="K32" s="81">
        <v>13620</v>
      </c>
      <c r="L32" s="81">
        <v>10979</v>
      </c>
      <c r="M32" s="81">
        <v>10344</v>
      </c>
      <c r="N32" s="81">
        <v>8000</v>
      </c>
      <c r="O32" s="17"/>
      <c r="P32" s="58"/>
      <c r="Q32" s="58"/>
      <c r="R32" s="58"/>
      <c r="S32" s="58"/>
      <c r="T32" s="58"/>
      <c r="U32" s="100"/>
      <c r="V32" s="100"/>
      <c r="W32" s="100"/>
      <c r="X32" s="100"/>
      <c r="Y32" s="58"/>
      <c r="Z32" s="58"/>
      <c r="AA32" s="58"/>
      <c r="AB32" s="58"/>
      <c r="AC32" s="58"/>
    </row>
    <row r="33" spans="2:29" ht="13.5" customHeight="1">
      <c r="B33" s="116" t="s">
        <v>9</v>
      </c>
      <c r="C33" s="115"/>
      <c r="D33" s="81">
        <v>70019</v>
      </c>
      <c r="E33" s="81">
        <v>69635</v>
      </c>
      <c r="F33" s="82">
        <v>0.5514468298987578</v>
      </c>
      <c r="G33" s="83">
        <v>1769</v>
      </c>
      <c r="H33" s="81">
        <v>4683</v>
      </c>
      <c r="I33" s="81">
        <v>7084</v>
      </c>
      <c r="J33" s="81">
        <v>14492</v>
      </c>
      <c r="K33" s="81">
        <v>13608</v>
      </c>
      <c r="L33" s="81">
        <v>11074</v>
      </c>
      <c r="M33" s="81">
        <v>9961</v>
      </c>
      <c r="N33" s="81">
        <v>7348</v>
      </c>
      <c r="O33" s="17"/>
      <c r="P33" s="58"/>
      <c r="Q33" s="58"/>
      <c r="R33" s="58"/>
      <c r="S33" s="58"/>
      <c r="T33" s="58"/>
      <c r="V33" s="58"/>
      <c r="W33" s="58"/>
      <c r="X33" s="58"/>
      <c r="Y33" s="58"/>
      <c r="Z33" s="58"/>
      <c r="AA33" s="58"/>
      <c r="AB33" s="58"/>
      <c r="AC33" s="58"/>
    </row>
    <row r="34" spans="2:15" ht="27" customHeight="1">
      <c r="B34" s="108"/>
      <c r="C34" s="26" t="s">
        <v>10</v>
      </c>
      <c r="D34" s="81">
        <v>39785</v>
      </c>
      <c r="E34" s="81">
        <v>39318</v>
      </c>
      <c r="F34" s="82">
        <v>1.1877511572307848</v>
      </c>
      <c r="G34" s="84" t="s">
        <v>70</v>
      </c>
      <c r="H34" s="81">
        <v>1755</v>
      </c>
      <c r="I34" s="81">
        <v>3120</v>
      </c>
      <c r="J34" s="81">
        <v>11192</v>
      </c>
      <c r="K34" s="81">
        <v>9975</v>
      </c>
      <c r="L34" s="81">
        <v>6560</v>
      </c>
      <c r="M34" s="81">
        <v>4531</v>
      </c>
      <c r="N34" s="81">
        <v>2652</v>
      </c>
      <c r="O34" s="17"/>
    </row>
    <row r="35" spans="2:15" ht="27" customHeight="1">
      <c r="B35" s="108"/>
      <c r="C35" s="26" t="s">
        <v>11</v>
      </c>
      <c r="D35" s="85">
        <v>9367</v>
      </c>
      <c r="E35" s="85">
        <v>9226</v>
      </c>
      <c r="F35" s="86">
        <v>1.5282896163017559</v>
      </c>
      <c r="G35" s="84" t="s">
        <v>70</v>
      </c>
      <c r="H35" s="81">
        <v>98</v>
      </c>
      <c r="I35" s="81">
        <v>115</v>
      </c>
      <c r="J35" s="81">
        <v>2640</v>
      </c>
      <c r="K35" s="81">
        <v>2579</v>
      </c>
      <c r="L35" s="81">
        <v>1904</v>
      </c>
      <c r="M35" s="81">
        <v>1233</v>
      </c>
      <c r="N35" s="81">
        <v>798</v>
      </c>
      <c r="O35" s="17"/>
    </row>
    <row r="36" spans="2:15" ht="27" customHeight="1">
      <c r="B36" s="108"/>
      <c r="C36" s="27" t="s">
        <v>12</v>
      </c>
      <c r="D36" s="85">
        <v>12419</v>
      </c>
      <c r="E36" s="85">
        <v>12355</v>
      </c>
      <c r="F36" s="86">
        <v>0.5180089032780252</v>
      </c>
      <c r="G36" s="84" t="s">
        <v>70</v>
      </c>
      <c r="H36" s="81">
        <v>0</v>
      </c>
      <c r="I36" s="81">
        <v>0</v>
      </c>
      <c r="J36" s="81">
        <v>660</v>
      </c>
      <c r="K36" s="81">
        <v>1054</v>
      </c>
      <c r="L36" s="81">
        <v>2610</v>
      </c>
      <c r="M36" s="81">
        <v>4197</v>
      </c>
      <c r="N36" s="81">
        <v>3898</v>
      </c>
      <c r="O36" s="17"/>
    </row>
    <row r="37" spans="2:15" ht="27" customHeight="1">
      <c r="B37" s="109"/>
      <c r="C37" s="69" t="s">
        <v>51</v>
      </c>
      <c r="D37" s="85">
        <v>8448</v>
      </c>
      <c r="E37" s="85">
        <v>8736</v>
      </c>
      <c r="F37" s="86">
        <v>-3.296703296703297</v>
      </c>
      <c r="G37" s="84">
        <v>1769</v>
      </c>
      <c r="H37" s="81">
        <v>2830</v>
      </c>
      <c r="I37" s="81">
        <v>3849</v>
      </c>
      <c r="J37" s="81" t="s">
        <v>70</v>
      </c>
      <c r="K37" s="81" t="s">
        <v>70</v>
      </c>
      <c r="L37" s="81" t="s">
        <v>70</v>
      </c>
      <c r="M37" s="81" t="s">
        <v>70</v>
      </c>
      <c r="N37" s="81" t="s">
        <v>70</v>
      </c>
      <c r="O37" s="17"/>
    </row>
    <row r="38" spans="2:15" ht="13.5" customHeight="1">
      <c r="B38" s="114" t="s">
        <v>13</v>
      </c>
      <c r="C38" s="115"/>
      <c r="D38" s="83">
        <v>89.55897776981914</v>
      </c>
      <c r="E38" s="83">
        <v>88.31997361879154</v>
      </c>
      <c r="F38" s="83">
        <v>1.4028583798897127</v>
      </c>
      <c r="G38" s="83">
        <v>47.553763440860216</v>
      </c>
      <c r="H38" s="83">
        <v>62.79163314561544</v>
      </c>
      <c r="I38" s="83">
        <v>86.13813229571986</v>
      </c>
      <c r="J38" s="83">
        <v>91.50722990465367</v>
      </c>
      <c r="K38" s="83">
        <v>99.91189427312776</v>
      </c>
      <c r="L38" s="83">
        <v>100.86528827762092</v>
      </c>
      <c r="M38" s="83">
        <v>96.29737045630317</v>
      </c>
      <c r="N38" s="83">
        <v>91.85</v>
      </c>
      <c r="O38" s="17"/>
    </row>
    <row r="39" spans="2:15" ht="13.5" customHeight="1">
      <c r="B39" s="104" t="s">
        <v>14</v>
      </c>
      <c r="C39" s="105"/>
      <c r="D39" s="81">
        <v>8163</v>
      </c>
      <c r="E39" s="81">
        <v>9209</v>
      </c>
      <c r="F39" s="82">
        <v>-11.358453686610924</v>
      </c>
      <c r="G39" s="83">
        <v>1951</v>
      </c>
      <c r="H39" s="81">
        <v>2775</v>
      </c>
      <c r="I39" s="81">
        <v>1140</v>
      </c>
      <c r="J39" s="81">
        <v>1345</v>
      </c>
      <c r="K39" s="81">
        <v>12</v>
      </c>
      <c r="L39" s="81">
        <v>-95</v>
      </c>
      <c r="M39" s="81">
        <v>383</v>
      </c>
      <c r="N39" s="81">
        <v>652</v>
      </c>
      <c r="O39" s="17"/>
    </row>
    <row r="40" spans="2:15" ht="13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2:15" ht="13.5" customHeight="1">
      <c r="B41" s="106" t="s">
        <v>56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23"/>
    </row>
    <row r="42" spans="2:15" ht="13.5" customHeight="1">
      <c r="B42" s="107" t="s">
        <v>5</v>
      </c>
      <c r="C42" s="107"/>
      <c r="D42" s="107" t="s">
        <v>2</v>
      </c>
      <c r="E42" s="107" t="s">
        <v>3</v>
      </c>
      <c r="F42" s="107" t="s">
        <v>6</v>
      </c>
      <c r="G42" s="112" t="s">
        <v>50</v>
      </c>
      <c r="H42" s="110" t="s">
        <v>15</v>
      </c>
      <c r="I42" s="110" t="s">
        <v>16</v>
      </c>
      <c r="J42" s="117" t="s">
        <v>7</v>
      </c>
      <c r="K42" s="118"/>
      <c r="L42" s="118"/>
      <c r="M42" s="118"/>
      <c r="N42" s="119"/>
      <c r="O42" s="17"/>
    </row>
    <row r="43" spans="2:15" ht="13.5" customHeight="1">
      <c r="B43" s="107"/>
      <c r="C43" s="107"/>
      <c r="D43" s="107"/>
      <c r="E43" s="107"/>
      <c r="F43" s="107"/>
      <c r="G43" s="113"/>
      <c r="H43" s="111"/>
      <c r="I43" s="111"/>
      <c r="J43" s="24">
        <v>1</v>
      </c>
      <c r="K43" s="24">
        <v>2</v>
      </c>
      <c r="L43" s="24">
        <v>3</v>
      </c>
      <c r="M43" s="24">
        <v>4</v>
      </c>
      <c r="N43" s="24">
        <v>5</v>
      </c>
      <c r="O43" s="17"/>
    </row>
    <row r="44" spans="2:15" ht="13.5" customHeight="1">
      <c r="B44" s="104" t="s">
        <v>8</v>
      </c>
      <c r="C44" s="105"/>
      <c r="D44" s="14">
        <v>78193</v>
      </c>
      <c r="E44" s="14">
        <v>77793</v>
      </c>
      <c r="F44" s="18">
        <v>0.5141850809198771</v>
      </c>
      <c r="G44" s="99">
        <v>3698</v>
      </c>
      <c r="H44" s="14">
        <v>7524</v>
      </c>
      <c r="I44" s="14">
        <v>8265</v>
      </c>
      <c r="J44" s="14">
        <v>15787</v>
      </c>
      <c r="K44" s="14">
        <v>13588</v>
      </c>
      <c r="L44" s="14">
        <v>10990</v>
      </c>
      <c r="M44" s="14">
        <v>10351</v>
      </c>
      <c r="N44" s="14">
        <v>7990</v>
      </c>
      <c r="O44" s="17"/>
    </row>
    <row r="45" spans="2:15" ht="13.5" customHeight="1">
      <c r="B45" s="116" t="s">
        <v>9</v>
      </c>
      <c r="C45" s="115"/>
      <c r="D45" s="13">
        <v>69944</v>
      </c>
      <c r="E45" s="13">
        <v>69910</v>
      </c>
      <c r="F45" s="19">
        <v>0.048633957945930485</v>
      </c>
      <c r="G45" s="72">
        <v>1803</v>
      </c>
      <c r="H45" s="14">
        <v>4648</v>
      </c>
      <c r="I45" s="14">
        <v>7131</v>
      </c>
      <c r="J45" s="13">
        <v>14374</v>
      </c>
      <c r="K45" s="13">
        <v>13606</v>
      </c>
      <c r="L45" s="13">
        <v>11048</v>
      </c>
      <c r="M45" s="13">
        <v>9990</v>
      </c>
      <c r="N45" s="13">
        <v>7344</v>
      </c>
      <c r="O45" s="17"/>
    </row>
    <row r="46" spans="2:15" ht="27" customHeight="1">
      <c r="B46" s="108"/>
      <c r="C46" s="26" t="s">
        <v>10</v>
      </c>
      <c r="D46" s="13">
        <v>39807</v>
      </c>
      <c r="E46" s="13">
        <v>39405</v>
      </c>
      <c r="F46" s="19">
        <v>1.0201751046821468</v>
      </c>
      <c r="G46" s="72" t="s">
        <v>70</v>
      </c>
      <c r="H46" s="13">
        <v>1793</v>
      </c>
      <c r="I46" s="13">
        <v>3188</v>
      </c>
      <c r="J46" s="13">
        <v>11118</v>
      </c>
      <c r="K46" s="13">
        <v>9961</v>
      </c>
      <c r="L46" s="13">
        <v>6542</v>
      </c>
      <c r="M46" s="13">
        <v>4530</v>
      </c>
      <c r="N46" s="13">
        <v>2675</v>
      </c>
      <c r="O46" s="17"/>
    </row>
    <row r="47" spans="2:15" ht="27" customHeight="1">
      <c r="B47" s="108"/>
      <c r="C47" s="26" t="s">
        <v>11</v>
      </c>
      <c r="D47" s="20">
        <v>9357</v>
      </c>
      <c r="E47" s="20">
        <v>9338</v>
      </c>
      <c r="F47" s="70">
        <v>0.2034696937245663</v>
      </c>
      <c r="G47" s="73" t="s">
        <v>70</v>
      </c>
      <c r="H47" s="13">
        <v>95</v>
      </c>
      <c r="I47" s="13">
        <v>116</v>
      </c>
      <c r="J47" s="20">
        <v>2605</v>
      </c>
      <c r="K47" s="20">
        <v>2604</v>
      </c>
      <c r="L47" s="20">
        <v>1903</v>
      </c>
      <c r="M47" s="20">
        <v>1242</v>
      </c>
      <c r="N47" s="20">
        <v>792</v>
      </c>
      <c r="O47" s="17"/>
    </row>
    <row r="48" spans="2:15" ht="27" customHeight="1">
      <c r="B48" s="108"/>
      <c r="C48" s="27" t="s">
        <v>12</v>
      </c>
      <c r="D48" s="20">
        <v>12390</v>
      </c>
      <c r="E48" s="20">
        <v>12326</v>
      </c>
      <c r="F48" s="21">
        <v>0.5192276488723024</v>
      </c>
      <c r="G48" s="21" t="s">
        <v>70</v>
      </c>
      <c r="H48" s="13">
        <v>0</v>
      </c>
      <c r="I48" s="13">
        <v>0</v>
      </c>
      <c r="J48" s="22">
        <v>651</v>
      </c>
      <c r="K48" s="20">
        <v>1041</v>
      </c>
      <c r="L48" s="20">
        <v>2603</v>
      </c>
      <c r="M48" s="20">
        <v>4218</v>
      </c>
      <c r="N48" s="20">
        <v>3877</v>
      </c>
      <c r="O48" s="17"/>
    </row>
    <row r="49" spans="2:15" ht="27" customHeight="1">
      <c r="B49" s="109"/>
      <c r="C49" s="27" t="s">
        <v>51</v>
      </c>
      <c r="D49" s="20">
        <v>8390</v>
      </c>
      <c r="E49" s="20">
        <v>8841</v>
      </c>
      <c r="F49" s="21">
        <v>-5.101232892206764</v>
      </c>
      <c r="G49" s="74">
        <v>1803</v>
      </c>
      <c r="H49" s="13">
        <v>2760</v>
      </c>
      <c r="I49" s="13">
        <v>3827</v>
      </c>
      <c r="J49" s="22" t="s">
        <v>70</v>
      </c>
      <c r="K49" s="20" t="s">
        <v>70</v>
      </c>
      <c r="L49" s="20" t="s">
        <v>70</v>
      </c>
      <c r="M49" s="20" t="s">
        <v>70</v>
      </c>
      <c r="N49" s="20" t="s">
        <v>70</v>
      </c>
      <c r="O49" s="17"/>
    </row>
    <row r="50" spans="2:15" ht="13.5" customHeight="1">
      <c r="B50" s="114" t="s">
        <v>13</v>
      </c>
      <c r="C50" s="115"/>
      <c r="D50" s="75">
        <v>89.45046231759876</v>
      </c>
      <c r="E50" s="72">
        <v>89.86669751777153</v>
      </c>
      <c r="F50" s="72">
        <v>-0.4631695741244433</v>
      </c>
      <c r="G50" s="72">
        <v>48.756084369929695</v>
      </c>
      <c r="H50" s="71">
        <v>61.77565124933546</v>
      </c>
      <c r="I50" s="71">
        <v>86.27949183303085</v>
      </c>
      <c r="J50" s="72">
        <v>91.04959777031735</v>
      </c>
      <c r="K50" s="72">
        <v>100.13246982631733</v>
      </c>
      <c r="L50" s="72">
        <v>100.5277525022748</v>
      </c>
      <c r="M50" s="72">
        <v>96.51241425949183</v>
      </c>
      <c r="N50" s="72">
        <v>91.91489361702128</v>
      </c>
      <c r="O50" s="17"/>
    </row>
    <row r="51" spans="2:15" ht="13.5" customHeight="1">
      <c r="B51" s="104" t="s">
        <v>14</v>
      </c>
      <c r="C51" s="105"/>
      <c r="D51" s="13">
        <v>8249</v>
      </c>
      <c r="E51" s="13">
        <v>7883</v>
      </c>
      <c r="F51" s="19">
        <v>4.642902448306482</v>
      </c>
      <c r="G51" s="75">
        <v>1895</v>
      </c>
      <c r="H51" s="14">
        <v>2876</v>
      </c>
      <c r="I51" s="14">
        <v>1134</v>
      </c>
      <c r="J51" s="13">
        <v>1413</v>
      </c>
      <c r="K51" s="13">
        <v>-18</v>
      </c>
      <c r="L51" s="13">
        <v>-58</v>
      </c>
      <c r="M51" s="13">
        <v>361</v>
      </c>
      <c r="N51" s="13">
        <v>646</v>
      </c>
      <c r="O51" s="17"/>
    </row>
    <row r="52" spans="2:15" ht="13.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13.5" customHeight="1">
      <c r="B53" s="106" t="s">
        <v>57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23"/>
    </row>
    <row r="54" spans="2:15" ht="13.5" customHeight="1">
      <c r="B54" s="107" t="s">
        <v>5</v>
      </c>
      <c r="C54" s="107"/>
      <c r="D54" s="107" t="s">
        <v>2</v>
      </c>
      <c r="E54" s="107" t="s">
        <v>3</v>
      </c>
      <c r="F54" s="107" t="s">
        <v>6</v>
      </c>
      <c r="G54" s="112" t="s">
        <v>50</v>
      </c>
      <c r="H54" s="110" t="s">
        <v>15</v>
      </c>
      <c r="I54" s="110" t="s">
        <v>16</v>
      </c>
      <c r="J54" s="117" t="s">
        <v>7</v>
      </c>
      <c r="K54" s="118"/>
      <c r="L54" s="118"/>
      <c r="M54" s="118"/>
      <c r="N54" s="119"/>
      <c r="O54" s="17"/>
    </row>
    <row r="55" spans="2:15" ht="13.5" customHeight="1">
      <c r="B55" s="107"/>
      <c r="C55" s="107"/>
      <c r="D55" s="107"/>
      <c r="E55" s="107"/>
      <c r="F55" s="107"/>
      <c r="G55" s="113"/>
      <c r="H55" s="111"/>
      <c r="I55" s="111"/>
      <c r="J55" s="24">
        <v>1</v>
      </c>
      <c r="K55" s="24">
        <v>2</v>
      </c>
      <c r="L55" s="24">
        <v>3</v>
      </c>
      <c r="M55" s="24">
        <v>4</v>
      </c>
      <c r="N55" s="24">
        <v>5</v>
      </c>
      <c r="O55" s="17"/>
    </row>
    <row r="56" spans="2:15" ht="13.5" customHeight="1">
      <c r="B56" s="104" t="s">
        <v>8</v>
      </c>
      <c r="C56" s="105"/>
      <c r="D56" s="89">
        <v>78294</v>
      </c>
      <c r="E56" s="89">
        <v>78038</v>
      </c>
      <c r="F56" s="94">
        <v>0.32804531125861763</v>
      </c>
      <c r="G56" s="89">
        <v>3693</v>
      </c>
      <c r="H56" s="89">
        <v>7599</v>
      </c>
      <c r="I56" s="89">
        <v>8265</v>
      </c>
      <c r="J56" s="89">
        <v>15880</v>
      </c>
      <c r="K56" s="89">
        <v>13528</v>
      </c>
      <c r="L56" s="89">
        <v>11037</v>
      </c>
      <c r="M56" s="89">
        <v>10325</v>
      </c>
      <c r="N56" s="89">
        <v>7967</v>
      </c>
      <c r="O56" s="17"/>
    </row>
    <row r="57" spans="2:15" ht="13.5" customHeight="1">
      <c r="B57" s="116" t="s">
        <v>9</v>
      </c>
      <c r="C57" s="115"/>
      <c r="D57" s="66">
        <v>70743</v>
      </c>
      <c r="E57" s="66">
        <v>77327</v>
      </c>
      <c r="F57" s="92">
        <v>-8.514490410852613</v>
      </c>
      <c r="G57" s="66">
        <v>1890</v>
      </c>
      <c r="H57" s="89">
        <v>4805</v>
      </c>
      <c r="I57" s="89">
        <v>7286</v>
      </c>
      <c r="J57" s="66">
        <v>14560</v>
      </c>
      <c r="K57" s="66">
        <v>13639</v>
      </c>
      <c r="L57" s="66">
        <v>11185</v>
      </c>
      <c r="M57" s="66">
        <v>10013</v>
      </c>
      <c r="N57" s="66">
        <v>7365</v>
      </c>
      <c r="O57" s="17"/>
    </row>
    <row r="58" spans="2:15" ht="27" customHeight="1">
      <c r="B58" s="108"/>
      <c r="C58" s="26" t="s">
        <v>10</v>
      </c>
      <c r="D58" s="66">
        <v>40240</v>
      </c>
      <c r="E58" s="66">
        <v>46827</v>
      </c>
      <c r="F58" s="92">
        <v>-14.06667093770688</v>
      </c>
      <c r="G58" s="66">
        <v>0</v>
      </c>
      <c r="H58" s="66">
        <v>1862</v>
      </c>
      <c r="I58" s="66">
        <v>3256</v>
      </c>
      <c r="J58" s="66">
        <v>11246</v>
      </c>
      <c r="K58" s="66">
        <v>10000</v>
      </c>
      <c r="L58" s="66">
        <v>6608</v>
      </c>
      <c r="M58" s="66">
        <v>4552</v>
      </c>
      <c r="N58" s="66">
        <v>2716</v>
      </c>
      <c r="O58" s="17"/>
    </row>
    <row r="59" spans="2:15" ht="27" customHeight="1">
      <c r="B59" s="108"/>
      <c r="C59" s="26" t="s">
        <v>11</v>
      </c>
      <c r="D59" s="76">
        <v>9514</v>
      </c>
      <c r="E59" s="76">
        <v>9375</v>
      </c>
      <c r="F59" s="95">
        <v>1.4826666666666666</v>
      </c>
      <c r="G59" s="76">
        <v>0</v>
      </c>
      <c r="H59" s="66">
        <v>94</v>
      </c>
      <c r="I59" s="66">
        <v>118</v>
      </c>
      <c r="J59" s="76">
        <v>2710</v>
      </c>
      <c r="K59" s="76">
        <v>2626</v>
      </c>
      <c r="L59" s="76">
        <v>1935</v>
      </c>
      <c r="M59" s="76">
        <v>1252</v>
      </c>
      <c r="N59" s="76">
        <v>779</v>
      </c>
      <c r="O59" s="17"/>
    </row>
    <row r="60" spans="2:15" ht="27" customHeight="1">
      <c r="B60" s="108"/>
      <c r="C60" s="27" t="s">
        <v>12</v>
      </c>
      <c r="D60" s="76">
        <v>12338</v>
      </c>
      <c r="E60" s="76">
        <v>12286</v>
      </c>
      <c r="F60" s="95">
        <v>0.4232459710239297</v>
      </c>
      <c r="G60" s="76">
        <v>0</v>
      </c>
      <c r="H60" s="66">
        <v>0</v>
      </c>
      <c r="I60" s="66">
        <v>0</v>
      </c>
      <c r="J60" s="76">
        <v>604</v>
      </c>
      <c r="K60" s="76">
        <v>1013</v>
      </c>
      <c r="L60" s="76">
        <v>2642</v>
      </c>
      <c r="M60" s="76">
        <v>4209</v>
      </c>
      <c r="N60" s="76">
        <v>3870</v>
      </c>
      <c r="O60" s="17"/>
    </row>
    <row r="61" spans="2:15" ht="27" customHeight="1">
      <c r="B61" s="109"/>
      <c r="C61" s="27" t="s">
        <v>51</v>
      </c>
      <c r="D61" s="76">
        <v>8651</v>
      </c>
      <c r="E61" s="76">
        <v>8839</v>
      </c>
      <c r="F61" s="95">
        <v>-2.1269374363615796</v>
      </c>
      <c r="G61" s="76">
        <v>1890</v>
      </c>
      <c r="H61" s="66">
        <v>2849</v>
      </c>
      <c r="I61" s="66">
        <v>3912</v>
      </c>
      <c r="J61" s="76" t="s">
        <v>70</v>
      </c>
      <c r="K61" s="76" t="s">
        <v>70</v>
      </c>
      <c r="L61" s="76" t="s">
        <v>70</v>
      </c>
      <c r="M61" s="76" t="s">
        <v>70</v>
      </c>
      <c r="N61" s="76" t="s">
        <v>70</v>
      </c>
      <c r="O61" s="17"/>
    </row>
    <row r="62" spans="2:15" ht="13.5" customHeight="1">
      <c r="B62" s="114" t="s">
        <v>13</v>
      </c>
      <c r="C62" s="115"/>
      <c r="D62" s="66">
        <v>90.35558280327994</v>
      </c>
      <c r="E62" s="66">
        <v>99.08890540505907</v>
      </c>
      <c r="F62" s="92">
        <v>-8.813623044960222</v>
      </c>
      <c r="G62" s="66">
        <v>51.1779041429732</v>
      </c>
      <c r="H62" s="89">
        <v>63.23200421108041</v>
      </c>
      <c r="I62" s="89">
        <v>88.15486993345432</v>
      </c>
      <c r="J62" s="66">
        <v>91.68765743073047</v>
      </c>
      <c r="K62" s="66">
        <v>100.82052040212892</v>
      </c>
      <c r="L62" s="66">
        <v>101.34094409712785</v>
      </c>
      <c r="M62" s="66">
        <v>96.97820823244552</v>
      </c>
      <c r="N62" s="66">
        <v>92.44383080205849</v>
      </c>
      <c r="O62" s="17"/>
    </row>
    <row r="63" spans="2:15" ht="13.5" customHeight="1">
      <c r="B63" s="104" t="s">
        <v>14</v>
      </c>
      <c r="C63" s="105"/>
      <c r="D63" s="66">
        <v>7551</v>
      </c>
      <c r="E63" s="66">
        <v>711</v>
      </c>
      <c r="F63" s="92">
        <v>962.0253164556962</v>
      </c>
      <c r="G63" s="66">
        <v>1803</v>
      </c>
      <c r="H63" s="89">
        <v>2794</v>
      </c>
      <c r="I63" s="89">
        <v>979</v>
      </c>
      <c r="J63" s="66">
        <v>1320</v>
      </c>
      <c r="K63" s="66">
        <v>-111</v>
      </c>
      <c r="L63" s="66">
        <v>-148</v>
      </c>
      <c r="M63" s="66">
        <v>312</v>
      </c>
      <c r="N63" s="66">
        <v>602</v>
      </c>
      <c r="O63" s="17"/>
    </row>
    <row r="64" ht="13.5" customHeight="1"/>
    <row r="65" spans="2:14" ht="13.5" customHeight="1">
      <c r="B65" s="106" t="s">
        <v>58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</row>
    <row r="66" spans="2:14" ht="13.5" customHeight="1">
      <c r="B66" s="107" t="s">
        <v>5</v>
      </c>
      <c r="C66" s="107"/>
      <c r="D66" s="107" t="s">
        <v>2</v>
      </c>
      <c r="E66" s="107" t="s">
        <v>3</v>
      </c>
      <c r="F66" s="107" t="s">
        <v>6</v>
      </c>
      <c r="G66" s="112" t="s">
        <v>50</v>
      </c>
      <c r="H66" s="110" t="s">
        <v>15</v>
      </c>
      <c r="I66" s="110" t="s">
        <v>16</v>
      </c>
      <c r="J66" s="117" t="s">
        <v>7</v>
      </c>
      <c r="K66" s="118"/>
      <c r="L66" s="118"/>
      <c r="M66" s="118"/>
      <c r="N66" s="119"/>
    </row>
    <row r="67" spans="2:14" ht="13.5" customHeight="1">
      <c r="B67" s="107"/>
      <c r="C67" s="107"/>
      <c r="D67" s="107"/>
      <c r="E67" s="107"/>
      <c r="F67" s="107"/>
      <c r="G67" s="113"/>
      <c r="H67" s="111"/>
      <c r="I67" s="111"/>
      <c r="J67" s="24">
        <v>1</v>
      </c>
      <c r="K67" s="24">
        <v>2</v>
      </c>
      <c r="L67" s="24">
        <v>3</v>
      </c>
      <c r="M67" s="24">
        <v>4</v>
      </c>
      <c r="N67" s="24">
        <v>5</v>
      </c>
    </row>
    <row r="68" spans="2:14" ht="13.5" customHeight="1">
      <c r="B68" s="104" t="s">
        <v>8</v>
      </c>
      <c r="C68" s="105"/>
      <c r="D68" s="89">
        <v>78294</v>
      </c>
      <c r="E68" s="89">
        <v>78038</v>
      </c>
      <c r="F68" s="94">
        <v>0.32804531125861763</v>
      </c>
      <c r="G68" s="89">
        <v>3693</v>
      </c>
      <c r="H68" s="89">
        <v>7599</v>
      </c>
      <c r="I68" s="89">
        <v>8265</v>
      </c>
      <c r="J68" s="89">
        <v>15880</v>
      </c>
      <c r="K68" s="89">
        <v>13528</v>
      </c>
      <c r="L68" s="89">
        <v>11037</v>
      </c>
      <c r="M68" s="89">
        <v>10325</v>
      </c>
      <c r="N68" s="89">
        <v>7967</v>
      </c>
    </row>
    <row r="69" spans="2:14" ht="13.5" customHeight="1">
      <c r="B69" s="116" t="s">
        <v>9</v>
      </c>
      <c r="C69" s="115"/>
      <c r="D69" s="66">
        <v>70743</v>
      </c>
      <c r="E69" s="66">
        <v>77327</v>
      </c>
      <c r="F69" s="92">
        <v>-8.514490410852613</v>
      </c>
      <c r="G69" s="66">
        <v>1890</v>
      </c>
      <c r="H69" s="89">
        <v>4805</v>
      </c>
      <c r="I69" s="89">
        <v>7286</v>
      </c>
      <c r="J69" s="66">
        <v>14560</v>
      </c>
      <c r="K69" s="66">
        <v>13639</v>
      </c>
      <c r="L69" s="66">
        <v>11185</v>
      </c>
      <c r="M69" s="66">
        <v>10013</v>
      </c>
      <c r="N69" s="66">
        <v>7365</v>
      </c>
    </row>
    <row r="70" spans="2:14" ht="27" customHeight="1">
      <c r="B70" s="108"/>
      <c r="C70" s="26" t="s">
        <v>10</v>
      </c>
      <c r="D70" s="66">
        <v>40240</v>
      </c>
      <c r="E70" s="66">
        <v>46827</v>
      </c>
      <c r="F70" s="92">
        <v>-14.06667093770688</v>
      </c>
      <c r="G70" s="66">
        <v>0</v>
      </c>
      <c r="H70" s="66">
        <v>1862</v>
      </c>
      <c r="I70" s="66">
        <v>3256</v>
      </c>
      <c r="J70" s="66">
        <v>11246</v>
      </c>
      <c r="K70" s="66">
        <v>10000</v>
      </c>
      <c r="L70" s="66">
        <v>6608</v>
      </c>
      <c r="M70" s="66">
        <v>4552</v>
      </c>
      <c r="N70" s="66">
        <v>2716</v>
      </c>
    </row>
    <row r="71" spans="2:14" ht="27" customHeight="1">
      <c r="B71" s="108"/>
      <c r="C71" s="26" t="s">
        <v>11</v>
      </c>
      <c r="D71" s="76">
        <v>9514</v>
      </c>
      <c r="E71" s="76">
        <v>9375</v>
      </c>
      <c r="F71" s="95">
        <v>1.4826666666666666</v>
      </c>
      <c r="G71" s="76">
        <v>0</v>
      </c>
      <c r="H71" s="66">
        <v>94</v>
      </c>
      <c r="I71" s="66">
        <v>118</v>
      </c>
      <c r="J71" s="76">
        <v>2710</v>
      </c>
      <c r="K71" s="76">
        <v>2626</v>
      </c>
      <c r="L71" s="76">
        <v>1935</v>
      </c>
      <c r="M71" s="76">
        <v>1252</v>
      </c>
      <c r="N71" s="76">
        <v>779</v>
      </c>
    </row>
    <row r="72" spans="2:14" ht="27" customHeight="1">
      <c r="B72" s="108"/>
      <c r="C72" s="27" t="s">
        <v>12</v>
      </c>
      <c r="D72" s="76">
        <v>12338</v>
      </c>
      <c r="E72" s="76">
        <v>12286</v>
      </c>
      <c r="F72" s="95">
        <v>0.4232459710239297</v>
      </c>
      <c r="G72" s="76">
        <v>0</v>
      </c>
      <c r="H72" s="66">
        <v>0</v>
      </c>
      <c r="I72" s="66">
        <v>0</v>
      </c>
      <c r="J72" s="76">
        <v>604</v>
      </c>
      <c r="K72" s="76">
        <v>1013</v>
      </c>
      <c r="L72" s="76">
        <v>2642</v>
      </c>
      <c r="M72" s="76">
        <v>4209</v>
      </c>
      <c r="N72" s="76">
        <v>3870</v>
      </c>
    </row>
    <row r="73" spans="2:14" ht="27" customHeight="1">
      <c r="B73" s="109"/>
      <c r="C73" s="27" t="s">
        <v>51</v>
      </c>
      <c r="D73" s="76">
        <v>8651</v>
      </c>
      <c r="E73" s="76">
        <v>8839</v>
      </c>
      <c r="F73" s="95">
        <v>-2.1269374363615796</v>
      </c>
      <c r="G73" s="76">
        <v>1890</v>
      </c>
      <c r="H73" s="66">
        <v>2849</v>
      </c>
      <c r="I73" s="66">
        <v>3912</v>
      </c>
      <c r="J73" s="76" t="s">
        <v>70</v>
      </c>
      <c r="K73" s="76" t="s">
        <v>70</v>
      </c>
      <c r="L73" s="76" t="s">
        <v>70</v>
      </c>
      <c r="M73" s="76" t="s">
        <v>70</v>
      </c>
      <c r="N73" s="76" t="s">
        <v>70</v>
      </c>
    </row>
    <row r="74" spans="2:14" ht="13.5" customHeight="1">
      <c r="B74" s="114" t="s">
        <v>13</v>
      </c>
      <c r="C74" s="115"/>
      <c r="D74" s="66">
        <v>90.35558280327994</v>
      </c>
      <c r="E74" s="66">
        <v>99.08890540505907</v>
      </c>
      <c r="F74" s="92">
        <v>-8.813623044960222</v>
      </c>
      <c r="G74" s="66">
        <v>51.1779041429732</v>
      </c>
      <c r="H74" s="89">
        <v>63.23200421108041</v>
      </c>
      <c r="I74" s="89">
        <v>88.15486993345432</v>
      </c>
      <c r="J74" s="66">
        <v>91.68765743073047</v>
      </c>
      <c r="K74" s="66">
        <v>100.82052040212892</v>
      </c>
      <c r="L74" s="66">
        <v>101.34094409712785</v>
      </c>
      <c r="M74" s="66">
        <v>96.97820823244552</v>
      </c>
      <c r="N74" s="66">
        <v>92.44383080205849</v>
      </c>
    </row>
    <row r="75" spans="2:14" ht="13.5" customHeight="1">
      <c r="B75" s="104" t="s">
        <v>14</v>
      </c>
      <c r="C75" s="105"/>
      <c r="D75" s="66">
        <v>7551</v>
      </c>
      <c r="E75" s="66">
        <v>711</v>
      </c>
      <c r="F75" s="92">
        <v>962.0253164556962</v>
      </c>
      <c r="G75" s="66">
        <v>1803</v>
      </c>
      <c r="H75" s="89">
        <v>2794</v>
      </c>
      <c r="I75" s="89">
        <v>979</v>
      </c>
      <c r="J75" s="66">
        <v>1320</v>
      </c>
      <c r="K75" s="66">
        <v>-111</v>
      </c>
      <c r="L75" s="66">
        <v>-148</v>
      </c>
      <c r="M75" s="66">
        <v>312</v>
      </c>
      <c r="N75" s="66">
        <v>602</v>
      </c>
    </row>
    <row r="76" ht="13.5" customHeight="1"/>
    <row r="77" spans="2:14" ht="13.5" customHeight="1">
      <c r="B77" s="106" t="s">
        <v>59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</row>
    <row r="78" spans="2:14" ht="13.5" customHeight="1">
      <c r="B78" s="107" t="s">
        <v>5</v>
      </c>
      <c r="C78" s="107"/>
      <c r="D78" s="107" t="s">
        <v>2</v>
      </c>
      <c r="E78" s="107" t="s">
        <v>3</v>
      </c>
      <c r="F78" s="107" t="s">
        <v>6</v>
      </c>
      <c r="G78" s="112" t="s">
        <v>50</v>
      </c>
      <c r="H78" s="110" t="s">
        <v>15</v>
      </c>
      <c r="I78" s="110" t="s">
        <v>16</v>
      </c>
      <c r="J78" s="117" t="s">
        <v>7</v>
      </c>
      <c r="K78" s="118"/>
      <c r="L78" s="118"/>
      <c r="M78" s="118"/>
      <c r="N78" s="119"/>
    </row>
    <row r="79" spans="2:14" ht="13.5" customHeight="1">
      <c r="B79" s="107"/>
      <c r="C79" s="107"/>
      <c r="D79" s="107"/>
      <c r="E79" s="107"/>
      <c r="F79" s="107"/>
      <c r="G79" s="113"/>
      <c r="H79" s="111"/>
      <c r="I79" s="111"/>
      <c r="J79" s="24">
        <v>1</v>
      </c>
      <c r="K79" s="24">
        <v>2</v>
      </c>
      <c r="L79" s="24">
        <v>3</v>
      </c>
      <c r="M79" s="24">
        <v>4</v>
      </c>
      <c r="N79" s="24">
        <v>5</v>
      </c>
    </row>
    <row r="80" spans="2:14" ht="13.5" customHeight="1">
      <c r="B80" s="104" t="s">
        <v>8</v>
      </c>
      <c r="C80" s="105"/>
      <c r="D80" s="89">
        <v>78496</v>
      </c>
      <c r="E80" s="89">
        <v>78213</v>
      </c>
      <c r="F80" s="94">
        <v>0.36183243194865305</v>
      </c>
      <c r="G80" s="89">
        <v>3698</v>
      </c>
      <c r="H80" s="89">
        <v>7620</v>
      </c>
      <c r="I80" s="89">
        <v>8317</v>
      </c>
      <c r="J80" s="89">
        <v>15890</v>
      </c>
      <c r="K80" s="89">
        <v>13542</v>
      </c>
      <c r="L80" s="89">
        <v>11075</v>
      </c>
      <c r="M80" s="89">
        <v>10369</v>
      </c>
      <c r="N80" s="89">
        <v>7985</v>
      </c>
    </row>
    <row r="81" spans="2:14" ht="13.5" customHeight="1">
      <c r="B81" s="116" t="s">
        <v>9</v>
      </c>
      <c r="C81" s="115"/>
      <c r="D81" s="66">
        <v>70778</v>
      </c>
      <c r="E81" s="66">
        <v>70744</v>
      </c>
      <c r="F81" s="92">
        <v>0.048060612914169396</v>
      </c>
      <c r="G81" s="66">
        <v>1910</v>
      </c>
      <c r="H81" s="89">
        <v>4868</v>
      </c>
      <c r="I81" s="89">
        <v>7345</v>
      </c>
      <c r="J81" s="66">
        <v>14535</v>
      </c>
      <c r="K81" s="66">
        <v>13634</v>
      </c>
      <c r="L81" s="66">
        <v>11153</v>
      </c>
      <c r="M81" s="66">
        <v>9993</v>
      </c>
      <c r="N81" s="66">
        <v>7340</v>
      </c>
    </row>
    <row r="82" spans="2:14" ht="27" customHeight="1">
      <c r="B82" s="108"/>
      <c r="C82" s="26" t="s">
        <v>10</v>
      </c>
      <c r="D82" s="66">
        <v>40188</v>
      </c>
      <c r="E82" s="66">
        <v>39994</v>
      </c>
      <c r="F82" s="92">
        <v>0.4850727609141371</v>
      </c>
      <c r="G82" s="66" t="s">
        <v>70</v>
      </c>
      <c r="H82" s="66">
        <v>1884</v>
      </c>
      <c r="I82" s="66">
        <v>3301</v>
      </c>
      <c r="J82" s="66">
        <v>11218</v>
      </c>
      <c r="K82" s="66">
        <v>10020</v>
      </c>
      <c r="L82" s="66">
        <v>6586</v>
      </c>
      <c r="M82" s="66">
        <v>4491</v>
      </c>
      <c r="N82" s="66">
        <v>2688</v>
      </c>
    </row>
    <row r="83" spans="2:14" ht="27" customHeight="1">
      <c r="B83" s="108"/>
      <c r="C83" s="26" t="s">
        <v>11</v>
      </c>
      <c r="D83" s="76">
        <v>9509</v>
      </c>
      <c r="E83" s="76">
        <v>9463</v>
      </c>
      <c r="F83" s="95">
        <v>0.4861037725879742</v>
      </c>
      <c r="G83" s="76" t="s">
        <v>70</v>
      </c>
      <c r="H83" s="66">
        <v>98</v>
      </c>
      <c r="I83" s="66">
        <v>119</v>
      </c>
      <c r="J83" s="76">
        <v>2709</v>
      </c>
      <c r="K83" s="76">
        <v>2597</v>
      </c>
      <c r="L83" s="76">
        <v>1924</v>
      </c>
      <c r="M83" s="76">
        <v>1276</v>
      </c>
      <c r="N83" s="76">
        <v>786</v>
      </c>
    </row>
    <row r="84" spans="2:14" ht="27" customHeight="1">
      <c r="B84" s="108"/>
      <c r="C84" s="27" t="s">
        <v>12</v>
      </c>
      <c r="D84" s="76">
        <v>12360</v>
      </c>
      <c r="E84" s="76">
        <v>12325</v>
      </c>
      <c r="F84" s="95">
        <v>0.2839756592292089</v>
      </c>
      <c r="G84" s="76" t="s">
        <v>70</v>
      </c>
      <c r="H84" s="66">
        <v>0</v>
      </c>
      <c r="I84" s="66">
        <v>0</v>
      </c>
      <c r="J84" s="76">
        <v>608</v>
      </c>
      <c r="K84" s="76">
        <v>1017</v>
      </c>
      <c r="L84" s="76">
        <v>2643</v>
      </c>
      <c r="M84" s="76">
        <v>4226</v>
      </c>
      <c r="N84" s="76">
        <v>3866</v>
      </c>
    </row>
    <row r="85" spans="2:14" ht="27" customHeight="1">
      <c r="B85" s="109"/>
      <c r="C85" s="27" t="s">
        <v>51</v>
      </c>
      <c r="D85" s="76">
        <v>8721</v>
      </c>
      <c r="E85" s="76">
        <v>8962</v>
      </c>
      <c r="F85" s="95">
        <v>-2.68913189020308</v>
      </c>
      <c r="G85" s="76">
        <v>1910</v>
      </c>
      <c r="H85" s="66">
        <v>2886</v>
      </c>
      <c r="I85" s="66">
        <v>3925</v>
      </c>
      <c r="J85" s="76" t="s">
        <v>70</v>
      </c>
      <c r="K85" s="76" t="s">
        <v>70</v>
      </c>
      <c r="L85" s="76" t="s">
        <v>70</v>
      </c>
      <c r="M85" s="76" t="s">
        <v>70</v>
      </c>
      <c r="N85" s="76" t="s">
        <v>70</v>
      </c>
    </row>
    <row r="86" spans="2:14" ht="13.5" customHeight="1">
      <c r="B86" s="114" t="s">
        <v>13</v>
      </c>
      <c r="C86" s="115"/>
      <c r="D86" s="66">
        <v>90.1676518548716</v>
      </c>
      <c r="E86" s="66">
        <v>90.45043662818202</v>
      </c>
      <c r="F86" s="92">
        <v>-0.3126405840061103</v>
      </c>
      <c r="G86" s="66">
        <v>51.64954029204976</v>
      </c>
      <c r="H86" s="89">
        <v>63.884514435695536</v>
      </c>
      <c r="I86" s="89">
        <v>88.31309366358062</v>
      </c>
      <c r="J86" s="66">
        <v>91.47262429200755</v>
      </c>
      <c r="K86" s="66">
        <v>100.67936789248265</v>
      </c>
      <c r="L86" s="66">
        <v>100.70428893905192</v>
      </c>
      <c r="M86" s="66">
        <v>96.37380653872118</v>
      </c>
      <c r="N86" s="66">
        <v>91.92235441452723</v>
      </c>
    </row>
    <row r="87" spans="2:14" ht="13.5" customHeight="1">
      <c r="B87" s="104" t="s">
        <v>14</v>
      </c>
      <c r="C87" s="105"/>
      <c r="D87" s="66">
        <v>7718</v>
      </c>
      <c r="E87" s="66">
        <v>7469</v>
      </c>
      <c r="F87" s="92">
        <v>3.3337796224394167</v>
      </c>
      <c r="G87" s="66">
        <v>1788</v>
      </c>
      <c r="H87" s="89">
        <v>2752</v>
      </c>
      <c r="I87" s="89">
        <v>972</v>
      </c>
      <c r="J87" s="66">
        <v>1355</v>
      </c>
      <c r="K87" s="66">
        <v>-92</v>
      </c>
      <c r="L87" s="66">
        <v>-78</v>
      </c>
      <c r="M87" s="66">
        <v>376</v>
      </c>
      <c r="N87" s="66">
        <v>645</v>
      </c>
    </row>
    <row r="88" ht="13.5" customHeight="1"/>
    <row r="89" spans="2:14" ht="13.5" customHeight="1">
      <c r="B89" s="106" t="s">
        <v>60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</row>
    <row r="90" spans="2:14" ht="13.5" customHeight="1">
      <c r="B90" s="107" t="s">
        <v>5</v>
      </c>
      <c r="C90" s="107"/>
      <c r="D90" s="107" t="s">
        <v>2</v>
      </c>
      <c r="E90" s="107" t="s">
        <v>3</v>
      </c>
      <c r="F90" s="107" t="s">
        <v>6</v>
      </c>
      <c r="G90" s="112" t="s">
        <v>50</v>
      </c>
      <c r="H90" s="110" t="s">
        <v>15</v>
      </c>
      <c r="I90" s="110" t="s">
        <v>16</v>
      </c>
      <c r="J90" s="117" t="s">
        <v>7</v>
      </c>
      <c r="K90" s="118"/>
      <c r="L90" s="118"/>
      <c r="M90" s="118"/>
      <c r="N90" s="119"/>
    </row>
    <row r="91" spans="2:14" ht="13.5" customHeight="1">
      <c r="B91" s="107"/>
      <c r="C91" s="107"/>
      <c r="D91" s="107"/>
      <c r="E91" s="107"/>
      <c r="F91" s="107"/>
      <c r="G91" s="113"/>
      <c r="H91" s="111"/>
      <c r="I91" s="111"/>
      <c r="J91" s="24">
        <v>1</v>
      </c>
      <c r="K91" s="24">
        <v>2</v>
      </c>
      <c r="L91" s="24">
        <v>3</v>
      </c>
      <c r="M91" s="24">
        <v>4</v>
      </c>
      <c r="N91" s="24">
        <v>5</v>
      </c>
    </row>
    <row r="92" spans="2:14" ht="13.5" customHeight="1">
      <c r="B92" s="104" t="s">
        <v>8</v>
      </c>
      <c r="C92" s="105"/>
      <c r="D92" s="89">
        <v>78534</v>
      </c>
      <c r="E92" s="89">
        <v>78223</v>
      </c>
      <c r="F92" s="94">
        <v>0.39758127404983185</v>
      </c>
      <c r="G92" s="89">
        <v>3709</v>
      </c>
      <c r="H92" s="89">
        <v>7674</v>
      </c>
      <c r="I92" s="89">
        <v>8293</v>
      </c>
      <c r="J92" s="89">
        <v>15913</v>
      </c>
      <c r="K92" s="89">
        <v>13527</v>
      </c>
      <c r="L92" s="89">
        <v>11078</v>
      </c>
      <c r="M92" s="89">
        <v>10416</v>
      </c>
      <c r="N92" s="89">
        <v>7924</v>
      </c>
    </row>
    <row r="93" spans="2:14" ht="13.5" customHeight="1">
      <c r="B93" s="116" t="s">
        <v>9</v>
      </c>
      <c r="C93" s="115"/>
      <c r="D93" s="66">
        <v>70574</v>
      </c>
      <c r="E93" s="66">
        <v>70226</v>
      </c>
      <c r="F93" s="92">
        <v>0.4955429612963859</v>
      </c>
      <c r="G93" s="66">
        <v>1890</v>
      </c>
      <c r="H93" s="89">
        <v>4874</v>
      </c>
      <c r="I93" s="89">
        <v>7316</v>
      </c>
      <c r="J93" s="66">
        <v>14579</v>
      </c>
      <c r="K93" s="66">
        <v>13589</v>
      </c>
      <c r="L93" s="66">
        <v>11120</v>
      </c>
      <c r="M93" s="66">
        <v>9987</v>
      </c>
      <c r="N93" s="66">
        <v>7219</v>
      </c>
    </row>
    <row r="94" spans="2:14" ht="27" customHeight="1">
      <c r="B94" s="108"/>
      <c r="C94" s="26" t="s">
        <v>10</v>
      </c>
      <c r="D94" s="66">
        <v>40194</v>
      </c>
      <c r="E94" s="66">
        <v>39918</v>
      </c>
      <c r="F94" s="92">
        <v>0.6914174056816473</v>
      </c>
      <c r="G94" s="66" t="s">
        <v>70</v>
      </c>
      <c r="H94" s="66">
        <v>1913</v>
      </c>
      <c r="I94" s="66">
        <v>3313</v>
      </c>
      <c r="J94" s="66">
        <v>11244</v>
      </c>
      <c r="K94" s="66">
        <v>10023</v>
      </c>
      <c r="L94" s="66">
        <v>6578</v>
      </c>
      <c r="M94" s="66">
        <v>4465</v>
      </c>
      <c r="N94" s="66">
        <v>2658</v>
      </c>
    </row>
    <row r="95" spans="2:14" ht="27" customHeight="1">
      <c r="B95" s="108"/>
      <c r="C95" s="26" t="s">
        <v>11</v>
      </c>
      <c r="D95" s="76">
        <v>9447</v>
      </c>
      <c r="E95" s="76">
        <v>9381</v>
      </c>
      <c r="F95" s="95">
        <v>0.7035497281739687</v>
      </c>
      <c r="G95" s="76" t="s">
        <v>70</v>
      </c>
      <c r="H95" s="66">
        <v>95</v>
      </c>
      <c r="I95" s="66">
        <v>114</v>
      </c>
      <c r="J95" s="76">
        <v>2727</v>
      </c>
      <c r="K95" s="76">
        <v>2570</v>
      </c>
      <c r="L95" s="76">
        <v>1913</v>
      </c>
      <c r="M95" s="76">
        <v>1268</v>
      </c>
      <c r="N95" s="76">
        <v>760</v>
      </c>
    </row>
    <row r="96" spans="2:14" ht="27" customHeight="1">
      <c r="B96" s="108"/>
      <c r="C96" s="27" t="s">
        <v>12</v>
      </c>
      <c r="D96" s="76">
        <v>12288</v>
      </c>
      <c r="E96" s="76">
        <v>12184</v>
      </c>
      <c r="F96" s="95">
        <v>0.8535784635587657</v>
      </c>
      <c r="G96" s="76" t="s">
        <v>70</v>
      </c>
      <c r="H96" s="66">
        <v>0</v>
      </c>
      <c r="I96" s="66">
        <v>0</v>
      </c>
      <c r="J96" s="76">
        <v>608</v>
      </c>
      <c r="K96" s="76">
        <v>996</v>
      </c>
      <c r="L96" s="76">
        <v>2629</v>
      </c>
      <c r="M96" s="76">
        <v>4254</v>
      </c>
      <c r="N96" s="76">
        <v>3801</v>
      </c>
    </row>
    <row r="97" spans="2:14" ht="27" customHeight="1">
      <c r="B97" s="109"/>
      <c r="C97" s="27" t="s">
        <v>51</v>
      </c>
      <c r="D97" s="76">
        <v>8645</v>
      </c>
      <c r="E97" s="76">
        <v>8743</v>
      </c>
      <c r="F97" s="95">
        <v>-1.120896717373899</v>
      </c>
      <c r="G97" s="76">
        <v>1890</v>
      </c>
      <c r="H97" s="66">
        <v>2866</v>
      </c>
      <c r="I97" s="66">
        <v>3889</v>
      </c>
      <c r="J97" s="76" t="s">
        <v>70</v>
      </c>
      <c r="K97" s="76" t="s">
        <v>70</v>
      </c>
      <c r="L97" s="76" t="s">
        <v>70</v>
      </c>
      <c r="M97" s="76" t="s">
        <v>70</v>
      </c>
      <c r="N97" s="76" t="s">
        <v>70</v>
      </c>
    </row>
    <row r="98" spans="2:14" ht="13.5" customHeight="1">
      <c r="B98" s="114" t="s">
        <v>13</v>
      </c>
      <c r="C98" s="115"/>
      <c r="D98" s="66">
        <v>89.86426261237172</v>
      </c>
      <c r="E98" s="66">
        <v>89.77666415248711</v>
      </c>
      <c r="F98" s="92">
        <v>0.09757375227911758</v>
      </c>
      <c r="G98" s="66">
        <v>50.9571313022378</v>
      </c>
      <c r="H98" s="89">
        <v>63.513161323951</v>
      </c>
      <c r="I98" s="89">
        <v>88.21897986253467</v>
      </c>
      <c r="J98" s="66">
        <v>91.61691698611199</v>
      </c>
      <c r="K98" s="66">
        <v>100.45834257411104</v>
      </c>
      <c r="L98" s="66">
        <v>100.37912980682432</v>
      </c>
      <c r="M98" s="66">
        <v>95.88133640552995</v>
      </c>
      <c r="N98" s="66">
        <v>91.10297829379101</v>
      </c>
    </row>
    <row r="99" spans="2:14" ht="13.5" customHeight="1">
      <c r="B99" s="104" t="s">
        <v>14</v>
      </c>
      <c r="C99" s="105"/>
      <c r="D99" s="66">
        <v>7960</v>
      </c>
      <c r="E99" s="66">
        <v>7997</v>
      </c>
      <c r="F99" s="92">
        <v>-0.46267350256346135</v>
      </c>
      <c r="G99" s="66">
        <v>1819</v>
      </c>
      <c r="H99" s="89">
        <v>2800</v>
      </c>
      <c r="I99" s="89">
        <v>977</v>
      </c>
      <c r="J99" s="66">
        <v>1334</v>
      </c>
      <c r="K99" s="66">
        <v>-62</v>
      </c>
      <c r="L99" s="66">
        <v>-42</v>
      </c>
      <c r="M99" s="66">
        <v>429</v>
      </c>
      <c r="N99" s="66">
        <v>705</v>
      </c>
    </row>
    <row r="100" ht="13.5" customHeight="1"/>
    <row r="101" spans="2:14" ht="13.5" customHeight="1">
      <c r="B101" s="106" t="s">
        <v>61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</row>
    <row r="102" spans="2:14" ht="13.5" customHeight="1">
      <c r="B102" s="107" t="s">
        <v>5</v>
      </c>
      <c r="C102" s="107"/>
      <c r="D102" s="107" t="s">
        <v>2</v>
      </c>
      <c r="E102" s="107" t="s">
        <v>3</v>
      </c>
      <c r="F102" s="107" t="s">
        <v>6</v>
      </c>
      <c r="G102" s="112" t="s">
        <v>50</v>
      </c>
      <c r="H102" s="110" t="s">
        <v>15</v>
      </c>
      <c r="I102" s="110" t="s">
        <v>16</v>
      </c>
      <c r="J102" s="117" t="s">
        <v>7</v>
      </c>
      <c r="K102" s="118"/>
      <c r="L102" s="118"/>
      <c r="M102" s="118"/>
      <c r="N102" s="119"/>
    </row>
    <row r="103" spans="2:14" ht="13.5" customHeight="1">
      <c r="B103" s="107"/>
      <c r="C103" s="107"/>
      <c r="D103" s="107"/>
      <c r="E103" s="107"/>
      <c r="F103" s="107"/>
      <c r="G103" s="113"/>
      <c r="H103" s="111"/>
      <c r="I103" s="111"/>
      <c r="J103" s="24">
        <v>1</v>
      </c>
      <c r="K103" s="24">
        <v>2</v>
      </c>
      <c r="L103" s="24">
        <v>3</v>
      </c>
      <c r="M103" s="24">
        <v>4</v>
      </c>
      <c r="N103" s="24">
        <v>5</v>
      </c>
    </row>
    <row r="104" spans="2:14" ht="13.5" customHeight="1">
      <c r="B104" s="104" t="s">
        <v>8</v>
      </c>
      <c r="C104" s="105"/>
      <c r="D104" s="89">
        <v>78690</v>
      </c>
      <c r="E104" s="89">
        <v>78247</v>
      </c>
      <c r="F104" s="94">
        <v>0.5661558909606758</v>
      </c>
      <c r="G104" s="89">
        <v>3694</v>
      </c>
      <c r="H104" s="89">
        <v>7717</v>
      </c>
      <c r="I104" s="89">
        <v>8337</v>
      </c>
      <c r="J104" s="89">
        <v>16014</v>
      </c>
      <c r="K104" s="89">
        <v>13559</v>
      </c>
      <c r="L104" s="89">
        <v>11125</v>
      </c>
      <c r="M104" s="89">
        <v>10405</v>
      </c>
      <c r="N104" s="89">
        <v>7839</v>
      </c>
    </row>
    <row r="105" spans="2:14" ht="13.5" customHeight="1">
      <c r="B105" s="116" t="s">
        <v>9</v>
      </c>
      <c r="C105" s="115"/>
      <c r="D105" s="66">
        <v>71234</v>
      </c>
      <c r="E105" s="66">
        <v>70570</v>
      </c>
      <c r="F105" s="92">
        <v>0.9409097350148788</v>
      </c>
      <c r="G105" s="66">
        <v>2014</v>
      </c>
      <c r="H105" s="89">
        <v>4945</v>
      </c>
      <c r="I105" s="89">
        <v>7412</v>
      </c>
      <c r="J105" s="66">
        <v>14746</v>
      </c>
      <c r="K105" s="66">
        <v>13695</v>
      </c>
      <c r="L105" s="66">
        <v>11176</v>
      </c>
      <c r="M105" s="66">
        <v>10076</v>
      </c>
      <c r="N105" s="66">
        <v>7170</v>
      </c>
    </row>
    <row r="106" spans="2:14" ht="27" customHeight="1">
      <c r="B106" s="108"/>
      <c r="C106" s="26" t="s">
        <v>10</v>
      </c>
      <c r="D106" s="66">
        <v>40439</v>
      </c>
      <c r="E106" s="66">
        <v>39987</v>
      </c>
      <c r="F106" s="92">
        <v>1.1303673693950533</v>
      </c>
      <c r="G106" s="66">
        <v>0</v>
      </c>
      <c r="H106" s="66">
        <v>1946</v>
      </c>
      <c r="I106" s="66">
        <v>3355</v>
      </c>
      <c r="J106" s="66">
        <v>11348</v>
      </c>
      <c r="K106" s="66">
        <v>10066</v>
      </c>
      <c r="L106" s="66">
        <v>6598</v>
      </c>
      <c r="M106" s="66">
        <v>4493</v>
      </c>
      <c r="N106" s="66">
        <v>2633</v>
      </c>
    </row>
    <row r="107" spans="2:14" ht="27" customHeight="1">
      <c r="B107" s="108"/>
      <c r="C107" s="26" t="s">
        <v>11</v>
      </c>
      <c r="D107" s="76">
        <v>9596</v>
      </c>
      <c r="E107" s="76">
        <v>9474</v>
      </c>
      <c r="F107" s="95">
        <v>1.2877348532826685</v>
      </c>
      <c r="G107" s="76">
        <v>0</v>
      </c>
      <c r="H107" s="66">
        <v>97</v>
      </c>
      <c r="I107" s="66">
        <v>118</v>
      </c>
      <c r="J107" s="76">
        <v>2775</v>
      </c>
      <c r="K107" s="76">
        <v>2633</v>
      </c>
      <c r="L107" s="76">
        <v>1925</v>
      </c>
      <c r="M107" s="76">
        <v>1285</v>
      </c>
      <c r="N107" s="76">
        <v>763</v>
      </c>
    </row>
    <row r="108" spans="2:14" ht="27" customHeight="1">
      <c r="B108" s="108"/>
      <c r="C108" s="27" t="s">
        <v>12</v>
      </c>
      <c r="D108" s="76">
        <v>12344</v>
      </c>
      <c r="E108" s="76">
        <v>12295</v>
      </c>
      <c r="F108" s="95">
        <v>0.39853599023993497</v>
      </c>
      <c r="G108" s="76">
        <v>0</v>
      </c>
      <c r="H108" s="66">
        <v>0</v>
      </c>
      <c r="I108" s="66">
        <v>0</v>
      </c>
      <c r="J108" s="76">
        <v>623</v>
      </c>
      <c r="K108" s="76">
        <v>996</v>
      </c>
      <c r="L108" s="76">
        <v>2653</v>
      </c>
      <c r="M108" s="76">
        <v>4298</v>
      </c>
      <c r="N108" s="76">
        <v>3774</v>
      </c>
    </row>
    <row r="109" spans="2:14" ht="27" customHeight="1">
      <c r="B109" s="109"/>
      <c r="C109" s="27" t="s">
        <v>51</v>
      </c>
      <c r="D109" s="76">
        <v>8855</v>
      </c>
      <c r="E109" s="76">
        <v>8814</v>
      </c>
      <c r="F109" s="95">
        <v>0.4651690492398457</v>
      </c>
      <c r="G109" s="76">
        <v>2014</v>
      </c>
      <c r="H109" s="66">
        <v>2902</v>
      </c>
      <c r="I109" s="66">
        <v>3939</v>
      </c>
      <c r="J109" s="76" t="s">
        <v>70</v>
      </c>
      <c r="K109" s="76" t="s">
        <v>70</v>
      </c>
      <c r="L109" s="76" t="s">
        <v>70</v>
      </c>
      <c r="M109" s="76" t="s">
        <v>70</v>
      </c>
      <c r="N109" s="76" t="s">
        <v>70</v>
      </c>
    </row>
    <row r="110" spans="2:14" ht="13.5" customHeight="1">
      <c r="B110" s="114" t="s">
        <v>13</v>
      </c>
      <c r="C110" s="115"/>
      <c r="D110" s="66">
        <v>90.52484432583555</v>
      </c>
      <c r="E110" s="66">
        <v>90.18876123046252</v>
      </c>
      <c r="F110" s="92">
        <v>0.3726440975436199</v>
      </c>
      <c r="G110" s="66">
        <v>54.52084461288577</v>
      </c>
      <c r="H110" s="89">
        <v>64.07930542957108</v>
      </c>
      <c r="I110" s="89">
        <v>88.90488185198512</v>
      </c>
      <c r="J110" s="66">
        <v>92.08192831272638</v>
      </c>
      <c r="K110" s="66">
        <v>101.00302382181576</v>
      </c>
      <c r="L110" s="66">
        <v>100.45842696629212</v>
      </c>
      <c r="M110" s="66">
        <v>96.83805862566074</v>
      </c>
      <c r="N110" s="66">
        <v>91.4657481821661</v>
      </c>
    </row>
    <row r="111" spans="2:14" ht="13.5" customHeight="1">
      <c r="B111" s="104" t="s">
        <v>14</v>
      </c>
      <c r="C111" s="105"/>
      <c r="D111" s="66">
        <v>7456</v>
      </c>
      <c r="E111" s="66">
        <v>7677</v>
      </c>
      <c r="F111" s="92">
        <v>-2.8787286700534063</v>
      </c>
      <c r="G111" s="66">
        <v>1680</v>
      </c>
      <c r="H111" s="89">
        <v>2772</v>
      </c>
      <c r="I111" s="89">
        <v>925</v>
      </c>
      <c r="J111" s="66">
        <v>1268</v>
      </c>
      <c r="K111" s="66">
        <v>-136</v>
      </c>
      <c r="L111" s="66">
        <v>-51</v>
      </c>
      <c r="M111" s="66">
        <v>329</v>
      </c>
      <c r="N111" s="66">
        <v>669</v>
      </c>
    </row>
    <row r="112" ht="13.5" customHeight="1"/>
    <row r="113" spans="2:14" ht="13.5" customHeight="1">
      <c r="B113" s="106" t="s">
        <v>62</v>
      </c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</row>
    <row r="114" spans="2:14" ht="13.5" customHeight="1">
      <c r="B114" s="107" t="s">
        <v>5</v>
      </c>
      <c r="C114" s="107"/>
      <c r="D114" s="107" t="s">
        <v>2</v>
      </c>
      <c r="E114" s="107" t="s">
        <v>3</v>
      </c>
      <c r="F114" s="107" t="s">
        <v>6</v>
      </c>
      <c r="G114" s="112" t="s">
        <v>50</v>
      </c>
      <c r="H114" s="110" t="s">
        <v>15</v>
      </c>
      <c r="I114" s="110" t="s">
        <v>16</v>
      </c>
      <c r="J114" s="117" t="s">
        <v>7</v>
      </c>
      <c r="K114" s="118"/>
      <c r="L114" s="118"/>
      <c r="M114" s="118"/>
      <c r="N114" s="119"/>
    </row>
    <row r="115" spans="2:14" ht="13.5" customHeight="1">
      <c r="B115" s="107"/>
      <c r="C115" s="107"/>
      <c r="D115" s="107"/>
      <c r="E115" s="107"/>
      <c r="F115" s="107"/>
      <c r="G115" s="113"/>
      <c r="H115" s="111"/>
      <c r="I115" s="111"/>
      <c r="J115" s="24">
        <v>1</v>
      </c>
      <c r="K115" s="24">
        <v>2</v>
      </c>
      <c r="L115" s="24">
        <v>3</v>
      </c>
      <c r="M115" s="24">
        <v>4</v>
      </c>
      <c r="N115" s="24">
        <v>5</v>
      </c>
    </row>
    <row r="116" spans="2:14" ht="13.5" customHeight="1">
      <c r="B116" s="104" t="s">
        <v>8</v>
      </c>
      <c r="C116" s="105"/>
      <c r="D116" s="89">
        <v>78974</v>
      </c>
      <c r="E116" s="89">
        <v>78483</v>
      </c>
      <c r="F116" s="94">
        <v>0.6256131901176051</v>
      </c>
      <c r="G116" s="89">
        <v>3708</v>
      </c>
      <c r="H116" s="89">
        <v>7785</v>
      </c>
      <c r="I116" s="89">
        <v>8341</v>
      </c>
      <c r="J116" s="89">
        <v>16114</v>
      </c>
      <c r="K116" s="89">
        <v>13600</v>
      </c>
      <c r="L116" s="89">
        <v>11144</v>
      </c>
      <c r="M116" s="89">
        <v>10403</v>
      </c>
      <c r="N116" s="89">
        <v>7879</v>
      </c>
    </row>
    <row r="117" spans="2:14" ht="13.5" customHeight="1">
      <c r="B117" s="116" t="s">
        <v>9</v>
      </c>
      <c r="C117" s="115"/>
      <c r="D117" s="66">
        <v>71493</v>
      </c>
      <c r="E117" s="66">
        <v>70443</v>
      </c>
      <c r="F117" s="92">
        <v>1.4905668412759252</v>
      </c>
      <c r="G117" s="66">
        <v>2052</v>
      </c>
      <c r="H117" s="89">
        <v>4967</v>
      </c>
      <c r="I117" s="89">
        <v>7452</v>
      </c>
      <c r="J117" s="66">
        <v>14874</v>
      </c>
      <c r="K117" s="66">
        <v>13718</v>
      </c>
      <c r="L117" s="66">
        <v>11192</v>
      </c>
      <c r="M117" s="66">
        <v>10056</v>
      </c>
      <c r="N117" s="66">
        <v>7182</v>
      </c>
    </row>
    <row r="118" spans="2:14" ht="27" customHeight="1">
      <c r="B118" s="108"/>
      <c r="C118" s="26" t="s">
        <v>10</v>
      </c>
      <c r="D118" s="66">
        <v>40499</v>
      </c>
      <c r="E118" s="66">
        <v>39931</v>
      </c>
      <c r="F118" s="92">
        <v>1.4224537326888882</v>
      </c>
      <c r="G118" s="66">
        <v>0</v>
      </c>
      <c r="H118" s="66">
        <v>1927</v>
      </c>
      <c r="I118" s="66">
        <v>3365</v>
      </c>
      <c r="J118" s="66">
        <v>11423</v>
      </c>
      <c r="K118" s="66">
        <v>10061</v>
      </c>
      <c r="L118" s="66">
        <v>6622</v>
      </c>
      <c r="M118" s="66">
        <v>4458</v>
      </c>
      <c r="N118" s="66">
        <v>2643</v>
      </c>
    </row>
    <row r="119" spans="2:14" ht="27" customHeight="1">
      <c r="B119" s="108"/>
      <c r="C119" s="26" t="s">
        <v>11</v>
      </c>
      <c r="D119" s="76">
        <v>9648</v>
      </c>
      <c r="E119" s="76">
        <v>9470</v>
      </c>
      <c r="F119" s="95">
        <v>1.879619852164731</v>
      </c>
      <c r="G119" s="76">
        <v>0</v>
      </c>
      <c r="H119" s="66">
        <v>95</v>
      </c>
      <c r="I119" s="66">
        <v>119</v>
      </c>
      <c r="J119" s="76">
        <v>2821</v>
      </c>
      <c r="K119" s="76">
        <v>2643</v>
      </c>
      <c r="L119" s="76">
        <v>1930</v>
      </c>
      <c r="M119" s="76">
        <v>1275</v>
      </c>
      <c r="N119" s="76">
        <v>765</v>
      </c>
    </row>
    <row r="120" spans="2:14" ht="27" customHeight="1">
      <c r="B120" s="108"/>
      <c r="C120" s="27" t="s">
        <v>12</v>
      </c>
      <c r="D120" s="76">
        <v>12381</v>
      </c>
      <c r="E120" s="76">
        <v>12311</v>
      </c>
      <c r="F120" s="95">
        <v>0.5685971895053205</v>
      </c>
      <c r="G120" s="76">
        <v>0</v>
      </c>
      <c r="H120" s="66">
        <v>0</v>
      </c>
      <c r="I120" s="66">
        <v>0</v>
      </c>
      <c r="J120" s="76">
        <v>630</v>
      </c>
      <c r="K120" s="76">
        <v>1014</v>
      </c>
      <c r="L120" s="76">
        <v>2640</v>
      </c>
      <c r="M120" s="76">
        <v>4323</v>
      </c>
      <c r="N120" s="76">
        <v>3774</v>
      </c>
    </row>
    <row r="121" spans="2:14" ht="27" customHeight="1">
      <c r="B121" s="109"/>
      <c r="C121" s="27" t="s">
        <v>51</v>
      </c>
      <c r="D121" s="76">
        <v>8965</v>
      </c>
      <c r="E121" s="76">
        <v>8731</v>
      </c>
      <c r="F121" s="95">
        <v>2.6801053716641854</v>
      </c>
      <c r="G121" s="76">
        <v>2052</v>
      </c>
      <c r="H121" s="66">
        <v>2945</v>
      </c>
      <c r="I121" s="66">
        <v>3968</v>
      </c>
      <c r="J121" s="76" t="s">
        <v>70</v>
      </c>
      <c r="K121" s="76" t="s">
        <v>70</v>
      </c>
      <c r="L121" s="76" t="s">
        <v>70</v>
      </c>
      <c r="M121" s="76" t="s">
        <v>70</v>
      </c>
      <c r="N121" s="76" t="s">
        <v>70</v>
      </c>
    </row>
    <row r="122" spans="2:14" ht="13.5" customHeight="1">
      <c r="B122" s="114" t="s">
        <v>13</v>
      </c>
      <c r="C122" s="115"/>
      <c r="D122" s="66">
        <v>90.52726213690582</v>
      </c>
      <c r="E122" s="66">
        <v>89.75574328198464</v>
      </c>
      <c r="F122" s="92">
        <v>0.8595760301347076</v>
      </c>
      <c r="G122" s="66">
        <v>55.33980582524271</v>
      </c>
      <c r="H122" s="89">
        <v>63.802183686576754</v>
      </c>
      <c r="I122" s="89">
        <v>89.34180553890421</v>
      </c>
      <c r="J122" s="66">
        <v>92.304828099789</v>
      </c>
      <c r="K122" s="66">
        <v>100.86764705882354</v>
      </c>
      <c r="L122" s="66">
        <v>100.43072505384063</v>
      </c>
      <c r="M122" s="66">
        <v>96.66442372392578</v>
      </c>
      <c r="N122" s="66">
        <v>91.15369970808477</v>
      </c>
    </row>
    <row r="123" spans="2:14" ht="13.5" customHeight="1">
      <c r="B123" s="104" t="s">
        <v>14</v>
      </c>
      <c r="C123" s="105"/>
      <c r="D123" s="66">
        <v>7481</v>
      </c>
      <c r="E123" s="66">
        <v>8040</v>
      </c>
      <c r="F123" s="92">
        <v>-6.952736318407961</v>
      </c>
      <c r="G123" s="66">
        <v>1656</v>
      </c>
      <c r="H123" s="89">
        <v>2818</v>
      </c>
      <c r="I123" s="89">
        <v>889</v>
      </c>
      <c r="J123" s="66">
        <v>1240</v>
      </c>
      <c r="K123" s="66">
        <v>-118</v>
      </c>
      <c r="L123" s="66">
        <v>-48</v>
      </c>
      <c r="M123" s="66">
        <v>347</v>
      </c>
      <c r="N123" s="66">
        <v>697</v>
      </c>
    </row>
    <row r="124" ht="13.5" customHeight="1"/>
    <row r="125" spans="2:14" ht="13.5" customHeight="1">
      <c r="B125" s="106" t="s">
        <v>63</v>
      </c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</row>
    <row r="126" spans="2:14" ht="13.5" customHeight="1">
      <c r="B126" s="107" t="s">
        <v>5</v>
      </c>
      <c r="C126" s="107"/>
      <c r="D126" s="107" t="s">
        <v>2</v>
      </c>
      <c r="E126" s="107" t="s">
        <v>3</v>
      </c>
      <c r="F126" s="107" t="s">
        <v>6</v>
      </c>
      <c r="G126" s="112" t="s">
        <v>50</v>
      </c>
      <c r="H126" s="110" t="s">
        <v>15</v>
      </c>
      <c r="I126" s="110" t="s">
        <v>16</v>
      </c>
      <c r="J126" s="117" t="s">
        <v>7</v>
      </c>
      <c r="K126" s="118"/>
      <c r="L126" s="118"/>
      <c r="M126" s="118"/>
      <c r="N126" s="119"/>
    </row>
    <row r="127" spans="2:14" ht="13.5" customHeight="1">
      <c r="B127" s="107"/>
      <c r="C127" s="107"/>
      <c r="D127" s="107"/>
      <c r="E127" s="107"/>
      <c r="F127" s="107"/>
      <c r="G127" s="113"/>
      <c r="H127" s="111"/>
      <c r="I127" s="111"/>
      <c r="J127" s="24">
        <v>1</v>
      </c>
      <c r="K127" s="24">
        <v>2</v>
      </c>
      <c r="L127" s="24">
        <v>3</v>
      </c>
      <c r="M127" s="24">
        <v>4</v>
      </c>
      <c r="N127" s="24">
        <v>5</v>
      </c>
    </row>
    <row r="128" spans="2:14" ht="13.5" customHeight="1">
      <c r="B128" s="104" t="s">
        <v>8</v>
      </c>
      <c r="C128" s="105"/>
      <c r="D128" s="89">
        <v>79138</v>
      </c>
      <c r="E128" s="89">
        <v>78440</v>
      </c>
      <c r="F128" s="94">
        <v>0.8898521162672106</v>
      </c>
      <c r="G128" s="89">
        <v>3740</v>
      </c>
      <c r="H128" s="89">
        <v>7825</v>
      </c>
      <c r="I128" s="89">
        <v>8385</v>
      </c>
      <c r="J128" s="89">
        <v>16150</v>
      </c>
      <c r="K128" s="89">
        <v>13667</v>
      </c>
      <c r="L128" s="89">
        <v>11143</v>
      </c>
      <c r="M128" s="89">
        <v>10427</v>
      </c>
      <c r="N128" s="89">
        <v>7801</v>
      </c>
    </row>
    <row r="129" spans="2:14" ht="13.5" customHeight="1">
      <c r="B129" s="116" t="s">
        <v>9</v>
      </c>
      <c r="C129" s="115"/>
      <c r="D129" s="66">
        <v>71418</v>
      </c>
      <c r="E129" s="66">
        <v>70715</v>
      </c>
      <c r="F129" s="92">
        <v>0.9941313724103796</v>
      </c>
      <c r="G129" s="66">
        <v>2046</v>
      </c>
      <c r="H129" s="89">
        <v>5002</v>
      </c>
      <c r="I129" s="89">
        <v>7482</v>
      </c>
      <c r="J129" s="66">
        <v>14863</v>
      </c>
      <c r="K129" s="66">
        <v>13804</v>
      </c>
      <c r="L129" s="66">
        <v>11145</v>
      </c>
      <c r="M129" s="66">
        <v>9968</v>
      </c>
      <c r="N129" s="66">
        <v>7108</v>
      </c>
    </row>
    <row r="130" spans="2:14" ht="27" customHeight="1">
      <c r="B130" s="108"/>
      <c r="C130" s="26" t="s">
        <v>10</v>
      </c>
      <c r="D130" s="66">
        <v>40436</v>
      </c>
      <c r="E130" s="66">
        <v>40013</v>
      </c>
      <c r="F130" s="92">
        <v>1.0571564241621474</v>
      </c>
      <c r="G130" s="90">
        <v>0</v>
      </c>
      <c r="H130" s="66">
        <v>1937</v>
      </c>
      <c r="I130" s="66">
        <v>3375</v>
      </c>
      <c r="J130" s="66">
        <v>11401</v>
      </c>
      <c r="K130" s="66">
        <v>10089</v>
      </c>
      <c r="L130" s="66">
        <v>6593</v>
      </c>
      <c r="M130" s="66">
        <v>4428</v>
      </c>
      <c r="N130" s="66">
        <v>2613</v>
      </c>
    </row>
    <row r="131" spans="2:14" ht="27" customHeight="1">
      <c r="B131" s="108"/>
      <c r="C131" s="26" t="s">
        <v>11</v>
      </c>
      <c r="D131" s="76">
        <v>9676</v>
      </c>
      <c r="E131" s="76">
        <v>9486</v>
      </c>
      <c r="F131" s="95">
        <v>2.002951718321737</v>
      </c>
      <c r="G131" s="91">
        <v>0</v>
      </c>
      <c r="H131" s="66">
        <v>98</v>
      </c>
      <c r="I131" s="66">
        <v>121</v>
      </c>
      <c r="J131" s="76">
        <v>2826</v>
      </c>
      <c r="K131" s="76">
        <v>2686</v>
      </c>
      <c r="L131" s="76">
        <v>1919</v>
      </c>
      <c r="M131" s="76">
        <v>1260</v>
      </c>
      <c r="N131" s="76">
        <v>766</v>
      </c>
    </row>
    <row r="132" spans="2:14" ht="27" customHeight="1">
      <c r="B132" s="108"/>
      <c r="C132" s="27" t="s">
        <v>12</v>
      </c>
      <c r="D132" s="76">
        <v>12307</v>
      </c>
      <c r="E132" s="76">
        <v>12347</v>
      </c>
      <c r="F132" s="95">
        <v>-0.32396533570907915</v>
      </c>
      <c r="G132" s="91">
        <v>0</v>
      </c>
      <c r="H132" s="66">
        <v>0</v>
      </c>
      <c r="I132" s="66">
        <v>0</v>
      </c>
      <c r="J132" s="76">
        <v>636</v>
      </c>
      <c r="K132" s="76">
        <v>1029</v>
      </c>
      <c r="L132" s="76">
        <v>2633</v>
      </c>
      <c r="M132" s="76">
        <v>4280</v>
      </c>
      <c r="N132" s="76">
        <v>3729</v>
      </c>
    </row>
    <row r="133" spans="2:14" ht="27" customHeight="1">
      <c r="B133" s="109"/>
      <c r="C133" s="27" t="s">
        <v>51</v>
      </c>
      <c r="D133" s="76">
        <v>8999</v>
      </c>
      <c r="E133" s="91">
        <v>8869</v>
      </c>
      <c r="F133" s="96">
        <v>1.4657796820385613</v>
      </c>
      <c r="G133" s="76">
        <v>2046</v>
      </c>
      <c r="H133" s="66">
        <v>2967</v>
      </c>
      <c r="I133" s="66">
        <v>3986</v>
      </c>
      <c r="J133" s="91" t="s">
        <v>70</v>
      </c>
      <c r="K133" s="91" t="s">
        <v>70</v>
      </c>
      <c r="L133" s="91" t="s">
        <v>70</v>
      </c>
      <c r="M133" s="91" t="s">
        <v>70</v>
      </c>
      <c r="N133" s="91" t="s">
        <v>70</v>
      </c>
    </row>
    <row r="134" spans="2:14" ht="13.5" customHeight="1">
      <c r="B134" s="114" t="s">
        <v>13</v>
      </c>
      <c r="C134" s="115"/>
      <c r="D134" s="66">
        <v>90.24488867547828</v>
      </c>
      <c r="E134" s="66">
        <v>90.15170831208566</v>
      </c>
      <c r="F134" s="92">
        <v>0.1033595093617629</v>
      </c>
      <c r="G134" s="90">
        <v>54.70588235294118</v>
      </c>
      <c r="H134" s="89">
        <v>63.923322683706076</v>
      </c>
      <c r="I134" s="89">
        <v>89.23076923076924</v>
      </c>
      <c r="J134" s="66">
        <v>92.03095975232199</v>
      </c>
      <c r="K134" s="66">
        <v>101.00241457525425</v>
      </c>
      <c r="L134" s="66">
        <v>100.01794848783989</v>
      </c>
      <c r="M134" s="66">
        <v>95.59796681691762</v>
      </c>
      <c r="N134" s="66">
        <v>91.1165235226253</v>
      </c>
    </row>
    <row r="135" spans="2:14" ht="13.5" customHeight="1">
      <c r="B135" s="104" t="s">
        <v>14</v>
      </c>
      <c r="C135" s="105"/>
      <c r="D135" s="66">
        <v>7720</v>
      </c>
      <c r="E135" s="66">
        <v>7725</v>
      </c>
      <c r="F135" s="92">
        <v>-0.06472491909385113</v>
      </c>
      <c r="G135" s="66">
        <v>1694</v>
      </c>
      <c r="H135" s="89">
        <v>2823</v>
      </c>
      <c r="I135" s="89">
        <v>903</v>
      </c>
      <c r="J135" s="66">
        <v>1287</v>
      </c>
      <c r="K135" s="66">
        <v>-137</v>
      </c>
      <c r="L135" s="66">
        <v>-2</v>
      </c>
      <c r="M135" s="66">
        <v>459</v>
      </c>
      <c r="N135" s="66">
        <v>693</v>
      </c>
    </row>
    <row r="136" ht="13.5" customHeight="1"/>
    <row r="137" spans="2:14" ht="13.5" customHeight="1">
      <c r="B137" s="106" t="s">
        <v>64</v>
      </c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</row>
    <row r="138" spans="2:14" ht="13.5" customHeight="1">
      <c r="B138" s="107" t="s">
        <v>5</v>
      </c>
      <c r="C138" s="107"/>
      <c r="D138" s="107" t="s">
        <v>2</v>
      </c>
      <c r="E138" s="107" t="s">
        <v>3</v>
      </c>
      <c r="F138" s="107" t="s">
        <v>6</v>
      </c>
      <c r="G138" s="112" t="s">
        <v>50</v>
      </c>
      <c r="H138" s="110" t="s">
        <v>15</v>
      </c>
      <c r="I138" s="110" t="s">
        <v>16</v>
      </c>
      <c r="J138" s="117" t="s">
        <v>7</v>
      </c>
      <c r="K138" s="118"/>
      <c r="L138" s="118"/>
      <c r="M138" s="118"/>
      <c r="N138" s="119"/>
    </row>
    <row r="139" spans="2:14" ht="13.5" customHeight="1">
      <c r="B139" s="107"/>
      <c r="C139" s="107"/>
      <c r="D139" s="107"/>
      <c r="E139" s="107"/>
      <c r="F139" s="107"/>
      <c r="G139" s="113"/>
      <c r="H139" s="111"/>
      <c r="I139" s="111"/>
      <c r="J139" s="24">
        <v>1</v>
      </c>
      <c r="K139" s="24">
        <v>2</v>
      </c>
      <c r="L139" s="24">
        <v>3</v>
      </c>
      <c r="M139" s="24">
        <v>4</v>
      </c>
      <c r="N139" s="24">
        <v>5</v>
      </c>
    </row>
    <row r="140" spans="2:14" ht="13.5" customHeight="1">
      <c r="B140" s="104" t="s">
        <v>8</v>
      </c>
      <c r="C140" s="105"/>
      <c r="D140" s="89">
        <v>79138</v>
      </c>
      <c r="E140" s="89">
        <v>78440</v>
      </c>
      <c r="F140" s="94">
        <v>0.8898521162672106</v>
      </c>
      <c r="G140" s="89">
        <v>3740</v>
      </c>
      <c r="H140" s="89">
        <v>7825</v>
      </c>
      <c r="I140" s="89">
        <v>8385</v>
      </c>
      <c r="J140" s="89">
        <v>16150</v>
      </c>
      <c r="K140" s="89">
        <v>13667</v>
      </c>
      <c r="L140" s="89">
        <v>11143</v>
      </c>
      <c r="M140" s="89">
        <v>10427</v>
      </c>
      <c r="N140" s="89">
        <v>7801</v>
      </c>
    </row>
    <row r="141" spans="2:14" ht="13.5" customHeight="1">
      <c r="B141" s="116" t="s">
        <v>9</v>
      </c>
      <c r="C141" s="115"/>
      <c r="D141" s="66">
        <v>71418</v>
      </c>
      <c r="E141" s="66">
        <v>70715</v>
      </c>
      <c r="F141" s="92">
        <v>0.9941313724103796</v>
      </c>
      <c r="G141" s="66">
        <v>2046</v>
      </c>
      <c r="H141" s="89">
        <v>5002</v>
      </c>
      <c r="I141" s="89">
        <v>7482</v>
      </c>
      <c r="J141" s="66">
        <v>14863</v>
      </c>
      <c r="K141" s="66">
        <v>13804</v>
      </c>
      <c r="L141" s="66">
        <v>11145</v>
      </c>
      <c r="M141" s="66">
        <v>9968</v>
      </c>
      <c r="N141" s="66">
        <v>7108</v>
      </c>
    </row>
    <row r="142" spans="2:14" ht="27" customHeight="1">
      <c r="B142" s="108"/>
      <c r="C142" s="26" t="s">
        <v>10</v>
      </c>
      <c r="D142" s="66">
        <v>40436</v>
      </c>
      <c r="E142" s="66">
        <v>40013</v>
      </c>
      <c r="F142" s="92">
        <v>1.0571564241621474</v>
      </c>
      <c r="G142" s="90">
        <v>0</v>
      </c>
      <c r="H142" s="66">
        <v>1937</v>
      </c>
      <c r="I142" s="66">
        <v>3375</v>
      </c>
      <c r="J142" s="66">
        <v>11401</v>
      </c>
      <c r="K142" s="66">
        <v>10089</v>
      </c>
      <c r="L142" s="66">
        <v>6593</v>
      </c>
      <c r="M142" s="66">
        <v>4428</v>
      </c>
      <c r="N142" s="66">
        <v>2613</v>
      </c>
    </row>
    <row r="143" spans="2:14" ht="27" customHeight="1">
      <c r="B143" s="108"/>
      <c r="C143" s="26" t="s">
        <v>11</v>
      </c>
      <c r="D143" s="76">
        <v>9676</v>
      </c>
      <c r="E143" s="76">
        <v>9486</v>
      </c>
      <c r="F143" s="95">
        <v>2.002951718321737</v>
      </c>
      <c r="G143" s="91">
        <v>0</v>
      </c>
      <c r="H143" s="66">
        <v>98</v>
      </c>
      <c r="I143" s="66">
        <v>121</v>
      </c>
      <c r="J143" s="76">
        <v>2826</v>
      </c>
      <c r="K143" s="76">
        <v>2686</v>
      </c>
      <c r="L143" s="76">
        <v>1919</v>
      </c>
      <c r="M143" s="76">
        <v>1260</v>
      </c>
      <c r="N143" s="76">
        <v>766</v>
      </c>
    </row>
    <row r="144" spans="2:14" ht="27" customHeight="1">
      <c r="B144" s="108"/>
      <c r="C144" s="27" t="s">
        <v>12</v>
      </c>
      <c r="D144" s="76">
        <v>12307</v>
      </c>
      <c r="E144" s="76">
        <v>12347</v>
      </c>
      <c r="F144" s="95">
        <v>-0.32396533570907915</v>
      </c>
      <c r="G144" s="91">
        <v>0</v>
      </c>
      <c r="H144" s="66">
        <v>0</v>
      </c>
      <c r="I144" s="66">
        <v>0</v>
      </c>
      <c r="J144" s="76">
        <v>636</v>
      </c>
      <c r="K144" s="76">
        <v>1029</v>
      </c>
      <c r="L144" s="76">
        <v>2633</v>
      </c>
      <c r="M144" s="76">
        <v>4280</v>
      </c>
      <c r="N144" s="76">
        <v>3729</v>
      </c>
    </row>
    <row r="145" spans="2:14" ht="27" customHeight="1">
      <c r="B145" s="109"/>
      <c r="C145" s="27" t="s">
        <v>51</v>
      </c>
      <c r="D145" s="76">
        <v>8999</v>
      </c>
      <c r="E145" s="91">
        <v>8869</v>
      </c>
      <c r="F145" s="96">
        <v>1.4657796820385613</v>
      </c>
      <c r="G145" s="76">
        <v>2046</v>
      </c>
      <c r="H145" s="66">
        <v>2967</v>
      </c>
      <c r="I145" s="66">
        <v>3986</v>
      </c>
      <c r="J145" s="91" t="s">
        <v>70</v>
      </c>
      <c r="K145" s="91" t="s">
        <v>70</v>
      </c>
      <c r="L145" s="91" t="s">
        <v>70</v>
      </c>
      <c r="M145" s="91" t="s">
        <v>70</v>
      </c>
      <c r="N145" s="91" t="s">
        <v>70</v>
      </c>
    </row>
    <row r="146" spans="2:14" ht="13.5" customHeight="1">
      <c r="B146" s="114" t="s">
        <v>13</v>
      </c>
      <c r="C146" s="115"/>
      <c r="D146" s="66">
        <v>90.24488867547828</v>
      </c>
      <c r="E146" s="66">
        <v>90.15170831208566</v>
      </c>
      <c r="F146" s="92">
        <v>0.1033595093617629</v>
      </c>
      <c r="G146" s="90">
        <v>54.70588235294118</v>
      </c>
      <c r="H146" s="89">
        <v>63.923322683706076</v>
      </c>
      <c r="I146" s="89">
        <v>89.23076923076924</v>
      </c>
      <c r="J146" s="66">
        <v>92.03095975232199</v>
      </c>
      <c r="K146" s="66">
        <v>101.00241457525425</v>
      </c>
      <c r="L146" s="66">
        <v>100.01794848783989</v>
      </c>
      <c r="M146" s="66">
        <v>95.59796681691762</v>
      </c>
      <c r="N146" s="66">
        <v>91.1165235226253</v>
      </c>
    </row>
    <row r="147" spans="2:14" ht="13.5" customHeight="1">
      <c r="B147" s="104" t="s">
        <v>14</v>
      </c>
      <c r="C147" s="105"/>
      <c r="D147" s="66">
        <v>7720</v>
      </c>
      <c r="E147" s="66">
        <v>7725</v>
      </c>
      <c r="F147" s="92">
        <v>-0.06472491909385113</v>
      </c>
      <c r="G147" s="66">
        <v>1694</v>
      </c>
      <c r="H147" s="89">
        <v>2823</v>
      </c>
      <c r="I147" s="89">
        <v>903</v>
      </c>
      <c r="J147" s="66">
        <v>1287</v>
      </c>
      <c r="K147" s="66">
        <v>-137</v>
      </c>
      <c r="L147" s="66">
        <v>-2</v>
      </c>
      <c r="M147" s="66">
        <v>459</v>
      </c>
      <c r="N147" s="66">
        <v>693</v>
      </c>
    </row>
    <row r="148" ht="13.5" customHeight="1"/>
    <row r="149" spans="2:14" ht="13.5" customHeight="1">
      <c r="B149" s="106" t="s">
        <v>65</v>
      </c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</row>
    <row r="150" spans="2:14" ht="13.5" customHeight="1">
      <c r="B150" s="107" t="s">
        <v>5</v>
      </c>
      <c r="C150" s="107"/>
      <c r="D150" s="107" t="s">
        <v>2</v>
      </c>
      <c r="E150" s="107" t="s">
        <v>3</v>
      </c>
      <c r="F150" s="107" t="s">
        <v>6</v>
      </c>
      <c r="G150" s="112" t="s">
        <v>50</v>
      </c>
      <c r="H150" s="110" t="s">
        <v>15</v>
      </c>
      <c r="I150" s="110" t="s">
        <v>16</v>
      </c>
      <c r="J150" s="117" t="s">
        <v>7</v>
      </c>
      <c r="K150" s="118"/>
      <c r="L150" s="118"/>
      <c r="M150" s="118"/>
      <c r="N150" s="119"/>
    </row>
    <row r="151" spans="2:14" ht="13.5" customHeight="1">
      <c r="B151" s="107"/>
      <c r="C151" s="107"/>
      <c r="D151" s="107"/>
      <c r="E151" s="107"/>
      <c r="F151" s="107"/>
      <c r="G151" s="113"/>
      <c r="H151" s="111"/>
      <c r="I151" s="111"/>
      <c r="J151" s="24">
        <v>1</v>
      </c>
      <c r="K151" s="24">
        <v>2</v>
      </c>
      <c r="L151" s="24">
        <v>3</v>
      </c>
      <c r="M151" s="24">
        <v>4</v>
      </c>
      <c r="N151" s="24">
        <v>5</v>
      </c>
    </row>
    <row r="152" spans="2:14" ht="13.5" customHeight="1">
      <c r="B152" s="104" t="s">
        <v>8</v>
      </c>
      <c r="C152" s="105"/>
      <c r="D152" s="14">
        <v>79161</v>
      </c>
      <c r="E152" s="14">
        <v>78358</v>
      </c>
      <c r="F152" s="18">
        <v>1.024783685137446</v>
      </c>
      <c r="G152" s="71">
        <v>3763</v>
      </c>
      <c r="H152" s="14">
        <v>7877</v>
      </c>
      <c r="I152" s="14">
        <v>8376</v>
      </c>
      <c r="J152" s="14">
        <v>16155</v>
      </c>
      <c r="K152" s="14">
        <v>13666</v>
      </c>
      <c r="L152" s="14">
        <v>11141</v>
      </c>
      <c r="M152" s="14">
        <v>10433</v>
      </c>
      <c r="N152" s="14">
        <v>7750</v>
      </c>
    </row>
    <row r="153" spans="2:14" ht="13.5" customHeight="1">
      <c r="B153" s="116" t="s">
        <v>9</v>
      </c>
      <c r="C153" s="115"/>
      <c r="D153" s="13">
        <v>71356</v>
      </c>
      <c r="E153" s="13">
        <v>70534</v>
      </c>
      <c r="F153" s="19">
        <v>1.165395412141662</v>
      </c>
      <c r="G153" s="72">
        <v>2005</v>
      </c>
      <c r="H153" s="14">
        <v>5027</v>
      </c>
      <c r="I153" s="14">
        <v>7420</v>
      </c>
      <c r="J153" s="13">
        <v>14896</v>
      </c>
      <c r="K153" s="13">
        <v>13752</v>
      </c>
      <c r="L153" s="13">
        <v>11170</v>
      </c>
      <c r="M153" s="13">
        <v>9982</v>
      </c>
      <c r="N153" s="13">
        <v>7104</v>
      </c>
    </row>
    <row r="154" spans="2:14" ht="27" customHeight="1">
      <c r="B154" s="108"/>
      <c r="C154" s="26" t="s">
        <v>10</v>
      </c>
      <c r="D154" s="13">
        <v>40367</v>
      </c>
      <c r="E154" s="13">
        <v>39842</v>
      </c>
      <c r="F154" s="19">
        <v>1.3177049344912404</v>
      </c>
      <c r="G154" s="72">
        <v>0</v>
      </c>
      <c r="H154" s="13">
        <v>1921</v>
      </c>
      <c r="I154" s="13">
        <v>3327</v>
      </c>
      <c r="J154" s="13">
        <v>11420</v>
      </c>
      <c r="K154" s="13">
        <v>10057</v>
      </c>
      <c r="L154" s="13">
        <v>6614</v>
      </c>
      <c r="M154" s="13">
        <v>4430</v>
      </c>
      <c r="N154" s="13">
        <v>2598</v>
      </c>
    </row>
    <row r="155" spans="2:14" ht="27" customHeight="1">
      <c r="B155" s="108"/>
      <c r="C155" s="26" t="s">
        <v>11</v>
      </c>
      <c r="D155" s="20">
        <v>9634</v>
      </c>
      <c r="E155" s="20">
        <v>9442</v>
      </c>
      <c r="F155" s="20">
        <v>2.033467485702182</v>
      </c>
      <c r="G155" s="73">
        <v>0</v>
      </c>
      <c r="H155" s="13">
        <v>100</v>
      </c>
      <c r="I155" s="13">
        <v>117</v>
      </c>
      <c r="J155" s="20">
        <v>2819</v>
      </c>
      <c r="K155" s="20">
        <v>2652</v>
      </c>
      <c r="L155" s="20">
        <v>1912</v>
      </c>
      <c r="M155" s="20">
        <v>1258</v>
      </c>
      <c r="N155" s="20">
        <v>776</v>
      </c>
    </row>
    <row r="156" spans="2:14" ht="27" customHeight="1">
      <c r="B156" s="108"/>
      <c r="C156" s="27" t="s">
        <v>12</v>
      </c>
      <c r="D156" s="20">
        <v>12368</v>
      </c>
      <c r="E156" s="20">
        <v>12381</v>
      </c>
      <c r="F156" s="21">
        <v>-0.10499959615539939</v>
      </c>
      <c r="G156" s="73">
        <v>0</v>
      </c>
      <c r="H156" s="13">
        <v>0</v>
      </c>
      <c r="I156" s="13">
        <v>0</v>
      </c>
      <c r="J156" s="22">
        <v>657</v>
      </c>
      <c r="K156" s="20">
        <v>1043</v>
      </c>
      <c r="L156" s="20">
        <v>2644</v>
      </c>
      <c r="M156" s="20">
        <v>4294</v>
      </c>
      <c r="N156" s="20">
        <v>3730</v>
      </c>
    </row>
    <row r="157" spans="2:14" ht="27" customHeight="1">
      <c r="B157" s="109"/>
      <c r="C157" s="27" t="s">
        <v>51</v>
      </c>
      <c r="D157" s="20">
        <v>8987</v>
      </c>
      <c r="E157" s="20">
        <v>8869</v>
      </c>
      <c r="F157" s="21">
        <v>1.3304769421580787</v>
      </c>
      <c r="G157" s="73">
        <v>2005</v>
      </c>
      <c r="H157" s="13">
        <v>3006</v>
      </c>
      <c r="I157" s="13">
        <v>3976</v>
      </c>
      <c r="J157" s="22" t="s">
        <v>70</v>
      </c>
      <c r="K157" s="20" t="s">
        <v>70</v>
      </c>
      <c r="L157" s="20" t="s">
        <v>70</v>
      </c>
      <c r="M157" s="20" t="s">
        <v>70</v>
      </c>
      <c r="N157" s="20" t="s">
        <v>70</v>
      </c>
    </row>
    <row r="158" spans="2:14" ht="13.5" customHeight="1">
      <c r="B158" s="114" t="s">
        <v>13</v>
      </c>
      <c r="C158" s="115"/>
      <c r="D158" s="19">
        <v>90.14034688798777</v>
      </c>
      <c r="E158" s="19">
        <v>90.01505908777662</v>
      </c>
      <c r="F158" s="19">
        <v>0.13918537795879482</v>
      </c>
      <c r="G158" s="72">
        <v>53.28195588626096</v>
      </c>
      <c r="H158" s="14">
        <v>63.818712707883705</v>
      </c>
      <c r="I158" s="14">
        <v>88.58643744030563</v>
      </c>
      <c r="J158" s="19">
        <v>92.20674713710926</v>
      </c>
      <c r="K158" s="19">
        <v>100.62929899019464</v>
      </c>
      <c r="L158" s="19">
        <v>100.26029979355533</v>
      </c>
      <c r="M158" s="19">
        <v>95.67717818460653</v>
      </c>
      <c r="N158" s="19">
        <v>91.66451612903226</v>
      </c>
    </row>
    <row r="159" spans="2:14" ht="13.5" customHeight="1">
      <c r="B159" s="104" t="s">
        <v>14</v>
      </c>
      <c r="C159" s="105"/>
      <c r="D159" s="13">
        <v>7805</v>
      </c>
      <c r="E159" s="13">
        <v>7824</v>
      </c>
      <c r="F159" s="19">
        <v>-0.24284253578732107</v>
      </c>
      <c r="G159" s="72">
        <v>1758</v>
      </c>
      <c r="H159" s="14">
        <v>2850</v>
      </c>
      <c r="I159" s="14">
        <v>956</v>
      </c>
      <c r="J159" s="13">
        <v>1259</v>
      </c>
      <c r="K159" s="13">
        <v>-86</v>
      </c>
      <c r="L159" s="13">
        <v>-29</v>
      </c>
      <c r="M159" s="13">
        <v>451</v>
      </c>
      <c r="N159" s="13">
        <v>646</v>
      </c>
    </row>
    <row r="160" ht="13.5" customHeight="1"/>
    <row r="161" spans="2:14" ht="13.5" customHeight="1">
      <c r="B161" s="106" t="s">
        <v>66</v>
      </c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</row>
    <row r="162" spans="2:14" ht="13.5" customHeight="1">
      <c r="B162" s="107" t="s">
        <v>5</v>
      </c>
      <c r="C162" s="107"/>
      <c r="D162" s="107" t="s">
        <v>2</v>
      </c>
      <c r="E162" s="107" t="s">
        <v>3</v>
      </c>
      <c r="F162" s="107" t="s">
        <v>6</v>
      </c>
      <c r="G162" s="112" t="s">
        <v>50</v>
      </c>
      <c r="H162" s="110" t="s">
        <v>15</v>
      </c>
      <c r="I162" s="110" t="s">
        <v>16</v>
      </c>
      <c r="J162" s="117" t="s">
        <v>7</v>
      </c>
      <c r="K162" s="118"/>
      <c r="L162" s="118"/>
      <c r="M162" s="118"/>
      <c r="N162" s="119"/>
    </row>
    <row r="163" spans="2:14" ht="13.5" customHeight="1">
      <c r="B163" s="107"/>
      <c r="C163" s="107"/>
      <c r="D163" s="107"/>
      <c r="E163" s="107"/>
      <c r="F163" s="107"/>
      <c r="G163" s="113"/>
      <c r="H163" s="111"/>
      <c r="I163" s="111"/>
      <c r="J163" s="24">
        <v>1</v>
      </c>
      <c r="K163" s="24">
        <v>2</v>
      </c>
      <c r="L163" s="24">
        <v>3</v>
      </c>
      <c r="M163" s="24">
        <v>4</v>
      </c>
      <c r="N163" s="24">
        <v>5</v>
      </c>
    </row>
    <row r="164" spans="2:14" ht="13.5" customHeight="1">
      <c r="B164" s="104" t="s">
        <v>8</v>
      </c>
      <c r="C164" s="105"/>
      <c r="D164" s="14">
        <v>79056</v>
      </c>
      <c r="E164" s="14">
        <v>78149</v>
      </c>
      <c r="F164" s="18">
        <v>1.1606034626162842</v>
      </c>
      <c r="G164" s="71">
        <v>3740</v>
      </c>
      <c r="H164" s="14">
        <v>7941</v>
      </c>
      <c r="I164" s="14">
        <v>8346</v>
      </c>
      <c r="J164" s="14">
        <v>16193</v>
      </c>
      <c r="K164" s="14">
        <v>13611</v>
      </c>
      <c r="L164" s="14">
        <v>11172</v>
      </c>
      <c r="M164" s="14">
        <v>10406</v>
      </c>
      <c r="N164" s="14">
        <v>7647</v>
      </c>
    </row>
    <row r="165" spans="2:14" ht="13.5" customHeight="1">
      <c r="B165" s="116" t="s">
        <v>9</v>
      </c>
      <c r="C165" s="115"/>
      <c r="D165" s="13">
        <v>80353</v>
      </c>
      <c r="E165" s="13">
        <v>69816</v>
      </c>
      <c r="F165" s="19">
        <v>15.092528933195828</v>
      </c>
      <c r="G165" s="72">
        <v>1860</v>
      </c>
      <c r="H165" s="14">
        <v>4937</v>
      </c>
      <c r="I165" s="14">
        <v>7250</v>
      </c>
      <c r="J165" s="13">
        <v>14741</v>
      </c>
      <c r="K165" s="13">
        <v>13590</v>
      </c>
      <c r="L165" s="13">
        <v>21070</v>
      </c>
      <c r="M165" s="13">
        <v>9961</v>
      </c>
      <c r="N165" s="13">
        <v>6944</v>
      </c>
    </row>
    <row r="166" spans="2:14" ht="27" customHeight="1">
      <c r="B166" s="108"/>
      <c r="C166" s="26" t="s">
        <v>10</v>
      </c>
      <c r="D166" s="13">
        <v>39736</v>
      </c>
      <c r="E166" s="13">
        <v>39332</v>
      </c>
      <c r="F166" s="19">
        <v>1.0271534628292485</v>
      </c>
      <c r="G166" s="72">
        <v>0</v>
      </c>
      <c r="H166" s="13">
        <v>1879</v>
      </c>
      <c r="I166" s="13">
        <v>3218</v>
      </c>
      <c r="J166" s="13">
        <v>11263</v>
      </c>
      <c r="K166" s="13">
        <v>9921</v>
      </c>
      <c r="L166" s="13">
        <v>6551</v>
      </c>
      <c r="M166" s="13">
        <v>4384</v>
      </c>
      <c r="N166" s="13">
        <v>2520</v>
      </c>
    </row>
    <row r="167" spans="2:14" ht="27" customHeight="1">
      <c r="B167" s="108"/>
      <c r="C167" s="26" t="s">
        <v>11</v>
      </c>
      <c r="D167" s="20">
        <v>19543</v>
      </c>
      <c r="E167" s="20">
        <v>9391</v>
      </c>
      <c r="F167" s="20">
        <v>108.10350335427536</v>
      </c>
      <c r="G167" s="73">
        <v>0</v>
      </c>
      <c r="H167" s="13">
        <v>102</v>
      </c>
      <c r="I167" s="13">
        <v>117</v>
      </c>
      <c r="J167" s="20">
        <v>2816</v>
      </c>
      <c r="K167" s="20">
        <v>2615</v>
      </c>
      <c r="L167" s="20">
        <v>11882</v>
      </c>
      <c r="M167" s="20">
        <v>1239</v>
      </c>
      <c r="N167" s="20">
        <v>772</v>
      </c>
    </row>
    <row r="168" spans="2:14" ht="27" customHeight="1">
      <c r="B168" s="108"/>
      <c r="C168" s="27" t="s">
        <v>12</v>
      </c>
      <c r="D168" s="20">
        <v>12343</v>
      </c>
      <c r="E168" s="20">
        <v>12364</v>
      </c>
      <c r="F168" s="21">
        <v>-0.1698479456486574</v>
      </c>
      <c r="G168" s="73">
        <v>0</v>
      </c>
      <c r="H168" s="13">
        <v>0</v>
      </c>
      <c r="I168" s="13">
        <v>0</v>
      </c>
      <c r="J168" s="22">
        <v>662</v>
      </c>
      <c r="K168" s="20">
        <v>1054</v>
      </c>
      <c r="L168" s="20">
        <v>2637</v>
      </c>
      <c r="M168" s="20">
        <v>4338</v>
      </c>
      <c r="N168" s="20">
        <v>3652</v>
      </c>
    </row>
    <row r="169" spans="2:14" ht="27" customHeight="1">
      <c r="B169" s="109"/>
      <c r="C169" s="27" t="s">
        <v>51</v>
      </c>
      <c r="D169" s="20">
        <v>8731</v>
      </c>
      <c r="E169" s="20">
        <v>8729</v>
      </c>
      <c r="F169" s="21">
        <v>0.02291213197388017</v>
      </c>
      <c r="G169" s="73">
        <v>1860</v>
      </c>
      <c r="H169" s="13">
        <v>2956</v>
      </c>
      <c r="I169" s="13">
        <v>3915</v>
      </c>
      <c r="J169" s="22" t="s">
        <v>70</v>
      </c>
      <c r="K169" s="20" t="s">
        <v>70</v>
      </c>
      <c r="L169" s="20" t="s">
        <v>70</v>
      </c>
      <c r="M169" s="20" t="s">
        <v>70</v>
      </c>
      <c r="N169" s="20" t="s">
        <v>70</v>
      </c>
    </row>
    <row r="170" spans="2:14" ht="13.5" customHeight="1">
      <c r="B170" s="114" t="s">
        <v>13</v>
      </c>
      <c r="C170" s="115"/>
      <c r="D170" s="19">
        <v>101.6406091884234</v>
      </c>
      <c r="E170" s="19">
        <v>89.33703566264444</v>
      </c>
      <c r="F170" s="19">
        <v>13.77208616171221</v>
      </c>
      <c r="G170" s="72">
        <v>49.73262032085562</v>
      </c>
      <c r="H170" s="14">
        <v>62.17101120765647</v>
      </c>
      <c r="I170" s="14">
        <v>86.8679606997364</v>
      </c>
      <c r="J170" s="19">
        <v>91.03316247761379</v>
      </c>
      <c r="K170" s="19">
        <v>99.8457130262288</v>
      </c>
      <c r="L170" s="19">
        <v>188.5964912280702</v>
      </c>
      <c r="M170" s="19">
        <v>95.7236209878916</v>
      </c>
      <c r="N170" s="19">
        <v>90.80685236040277</v>
      </c>
    </row>
    <row r="171" spans="2:14" ht="13.5" customHeight="1">
      <c r="B171" s="104" t="s">
        <v>14</v>
      </c>
      <c r="C171" s="105"/>
      <c r="D171" s="13">
        <v>-1297</v>
      </c>
      <c r="E171" s="13">
        <v>8333</v>
      </c>
      <c r="F171" s="19">
        <v>-115.56462258490339</v>
      </c>
      <c r="G171" s="72">
        <v>1880</v>
      </c>
      <c r="H171" s="14">
        <v>3004</v>
      </c>
      <c r="I171" s="14">
        <v>1096</v>
      </c>
      <c r="J171" s="13">
        <v>1452</v>
      </c>
      <c r="K171" s="13">
        <v>21</v>
      </c>
      <c r="L171" s="13">
        <v>-9898</v>
      </c>
      <c r="M171" s="13">
        <v>445</v>
      </c>
      <c r="N171" s="13">
        <v>703</v>
      </c>
    </row>
  </sheetData>
  <sheetProtection/>
  <mergeCells count="171">
    <mergeCell ref="B87:C87"/>
    <mergeCell ref="B86:C86"/>
    <mergeCell ref="U9:U10"/>
    <mergeCell ref="V9:V10"/>
    <mergeCell ref="F78:F79"/>
    <mergeCell ref="H78:H79"/>
    <mergeCell ref="I78:I79"/>
    <mergeCell ref="J66:N66"/>
    <mergeCell ref="B80:C80"/>
    <mergeCell ref="B81:C81"/>
    <mergeCell ref="B74:C74"/>
    <mergeCell ref="B75:C75"/>
    <mergeCell ref="B77:N77"/>
    <mergeCell ref="B78:C79"/>
    <mergeCell ref="D78:D79"/>
    <mergeCell ref="E78:E79"/>
    <mergeCell ref="J78:N78"/>
    <mergeCell ref="G78:G79"/>
    <mergeCell ref="W9:W10"/>
    <mergeCell ref="B54:C55"/>
    <mergeCell ref="D54:D55"/>
    <mergeCell ref="E54:E55"/>
    <mergeCell ref="F54:F55"/>
    <mergeCell ref="G54:G55"/>
    <mergeCell ref="G30:G31"/>
    <mergeCell ref="G42:G43"/>
    <mergeCell ref="B34:B37"/>
    <mergeCell ref="B46:B49"/>
    <mergeCell ref="B68:C68"/>
    <mergeCell ref="B69:C69"/>
    <mergeCell ref="D66:D67"/>
    <mergeCell ref="E66:E67"/>
    <mergeCell ref="B66:C67"/>
    <mergeCell ref="G66:G67"/>
    <mergeCell ref="D42:D43"/>
    <mergeCell ref="J30:N30"/>
    <mergeCell ref="F42:F43"/>
    <mergeCell ref="H42:H43"/>
    <mergeCell ref="I42:I43"/>
    <mergeCell ref="F30:F31"/>
    <mergeCell ref="H30:H31"/>
    <mergeCell ref="I30:I31"/>
    <mergeCell ref="B38:C38"/>
    <mergeCell ref="E42:E43"/>
    <mergeCell ref="B51:C51"/>
    <mergeCell ref="D30:D31"/>
    <mergeCell ref="E30:E31"/>
    <mergeCell ref="B44:C44"/>
    <mergeCell ref="B50:C50"/>
    <mergeCell ref="B30:C31"/>
    <mergeCell ref="B33:C33"/>
    <mergeCell ref="B39:C39"/>
    <mergeCell ref="E90:E91"/>
    <mergeCell ref="F90:F91"/>
    <mergeCell ref="H90:H91"/>
    <mergeCell ref="B45:C45"/>
    <mergeCell ref="B29:N29"/>
    <mergeCell ref="B41:N41"/>
    <mergeCell ref="B53:N53"/>
    <mergeCell ref="B56:C56"/>
    <mergeCell ref="B42:C43"/>
    <mergeCell ref="B32:C32"/>
    <mergeCell ref="I54:I55"/>
    <mergeCell ref="B57:C57"/>
    <mergeCell ref="H54:H55"/>
    <mergeCell ref="B63:C63"/>
    <mergeCell ref="J42:N42"/>
    <mergeCell ref="I90:I91"/>
    <mergeCell ref="J90:N90"/>
    <mergeCell ref="B89:N89"/>
    <mergeCell ref="B90:C91"/>
    <mergeCell ref="D90:D91"/>
    <mergeCell ref="D102:D103"/>
    <mergeCell ref="E102:E103"/>
    <mergeCell ref="F102:F103"/>
    <mergeCell ref="B98:C98"/>
    <mergeCell ref="B65:N65"/>
    <mergeCell ref="J54:N54"/>
    <mergeCell ref="F66:F67"/>
    <mergeCell ref="H66:H67"/>
    <mergeCell ref="I66:I67"/>
    <mergeCell ref="B62:C62"/>
    <mergeCell ref="J102:N102"/>
    <mergeCell ref="B106:B109"/>
    <mergeCell ref="B114:C115"/>
    <mergeCell ref="D114:D115"/>
    <mergeCell ref="E114:E115"/>
    <mergeCell ref="F114:F115"/>
    <mergeCell ref="B105:C105"/>
    <mergeCell ref="H102:H103"/>
    <mergeCell ref="I102:I103"/>
    <mergeCell ref="B102:C103"/>
    <mergeCell ref="B118:B121"/>
    <mergeCell ref="J114:N114"/>
    <mergeCell ref="H114:H115"/>
    <mergeCell ref="I114:I115"/>
    <mergeCell ref="B123:C123"/>
    <mergeCell ref="B111:C111"/>
    <mergeCell ref="B126:C127"/>
    <mergeCell ref="B137:N137"/>
    <mergeCell ref="B128:C128"/>
    <mergeCell ref="B135:C135"/>
    <mergeCell ref="B104:C104"/>
    <mergeCell ref="B113:N113"/>
    <mergeCell ref="B125:N125"/>
    <mergeCell ref="B116:C116"/>
    <mergeCell ref="B117:C117"/>
    <mergeCell ref="B122:C122"/>
    <mergeCell ref="B129:C129"/>
    <mergeCell ref="B134:C134"/>
    <mergeCell ref="B130:B133"/>
    <mergeCell ref="E138:E139"/>
    <mergeCell ref="F138:F139"/>
    <mergeCell ref="H138:H139"/>
    <mergeCell ref="G138:G139"/>
    <mergeCell ref="B138:C139"/>
    <mergeCell ref="D138:D139"/>
    <mergeCell ref="D126:D127"/>
    <mergeCell ref="E126:E127"/>
    <mergeCell ref="F126:F127"/>
    <mergeCell ref="G126:G127"/>
    <mergeCell ref="J138:N138"/>
    <mergeCell ref="J126:N126"/>
    <mergeCell ref="H126:H127"/>
    <mergeCell ref="I126:I127"/>
    <mergeCell ref="I138:I139"/>
    <mergeCell ref="B147:C147"/>
    <mergeCell ref="B142:B145"/>
    <mergeCell ref="G150:G151"/>
    <mergeCell ref="B140:C140"/>
    <mergeCell ref="B149:N149"/>
    <mergeCell ref="D150:D151"/>
    <mergeCell ref="B141:C141"/>
    <mergeCell ref="B146:C146"/>
    <mergeCell ref="I150:I151"/>
    <mergeCell ref="J162:N162"/>
    <mergeCell ref="B150:C151"/>
    <mergeCell ref="F150:F151"/>
    <mergeCell ref="H150:H151"/>
    <mergeCell ref="F162:F163"/>
    <mergeCell ref="G162:G163"/>
    <mergeCell ref="J150:N150"/>
    <mergeCell ref="B159:C159"/>
    <mergeCell ref="B152:C152"/>
    <mergeCell ref="B154:B157"/>
    <mergeCell ref="B171:C171"/>
    <mergeCell ref="B164:C164"/>
    <mergeCell ref="B165:C165"/>
    <mergeCell ref="B170:C170"/>
    <mergeCell ref="B153:C153"/>
    <mergeCell ref="B158:C158"/>
    <mergeCell ref="B58:B61"/>
    <mergeCell ref="B70:B73"/>
    <mergeCell ref="B82:B85"/>
    <mergeCell ref="G90:G91"/>
    <mergeCell ref="G102:G103"/>
    <mergeCell ref="G114:G115"/>
    <mergeCell ref="B110:C110"/>
    <mergeCell ref="B92:C92"/>
    <mergeCell ref="B93:C93"/>
    <mergeCell ref="B94:B97"/>
    <mergeCell ref="B99:C99"/>
    <mergeCell ref="B101:N101"/>
    <mergeCell ref="B162:C163"/>
    <mergeCell ref="B166:B169"/>
    <mergeCell ref="B161:N161"/>
    <mergeCell ref="H162:H163"/>
    <mergeCell ref="D162:D163"/>
    <mergeCell ref="I162:I163"/>
    <mergeCell ref="E162:E163"/>
    <mergeCell ref="E150:E151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portrait" paperSize="9" scale="96" r:id="rId2"/>
  <rowBreaks count="3" manualBreakCount="3">
    <brk id="52" max="13" man="1"/>
    <brk id="100" max="13" man="1"/>
    <brk id="148" max="13" man="1"/>
  </rowBreaks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19"/>
  <sheetViews>
    <sheetView showGridLines="0" showRowColHeaders="0" zoomScalePageLayoutView="0" workbookViewId="0" topLeftCell="A205">
      <selection activeCell="D208" sqref="D208:I219"/>
    </sheetView>
  </sheetViews>
  <sheetFormatPr defaultColWidth="9.140625" defaultRowHeight="12"/>
  <cols>
    <col min="1" max="2" width="3.7109375" style="0" customWidth="1"/>
    <col min="3" max="3" width="22.7109375" style="0" customWidth="1"/>
    <col min="4" max="5" width="14.7109375" style="0" customWidth="1"/>
    <col min="6" max="6" width="10.7109375" style="0" customWidth="1"/>
    <col min="7" max="8" width="14.7109375" style="0" customWidth="1"/>
    <col min="9" max="9" width="10.7109375" style="0" customWidth="1"/>
    <col min="10" max="10" width="5.8515625" style="0" customWidth="1"/>
    <col min="11" max="11" width="14.421875" style="0" bestFit="1" customWidth="1"/>
    <col min="12" max="12" width="10.7109375" style="0" customWidth="1"/>
    <col min="17" max="17" width="12.421875" style="0" bestFit="1" customWidth="1"/>
    <col min="18" max="19" width="13.28125" style="0" bestFit="1" customWidth="1"/>
  </cols>
  <sheetData>
    <row r="1" ht="13.5" customHeight="1"/>
    <row r="2" spans="1:10" ht="17.25">
      <c r="A2" s="28" t="s">
        <v>33</v>
      </c>
      <c r="B2" s="28"/>
      <c r="C2" s="29"/>
      <c r="D2" s="29"/>
      <c r="E2" s="29"/>
      <c r="F2" s="36"/>
      <c r="G2" s="36"/>
      <c r="H2" s="36"/>
      <c r="I2" s="36"/>
      <c r="J2" s="36"/>
    </row>
    <row r="3" spans="6:19" ht="13.5" customHeight="1">
      <c r="F3" s="17"/>
      <c r="G3" s="17"/>
      <c r="H3" s="17"/>
      <c r="I3" s="17"/>
      <c r="L3" s="100"/>
      <c r="M3" s="100"/>
      <c r="N3" s="100"/>
      <c r="O3" s="100"/>
      <c r="P3" s="100"/>
      <c r="Q3" s="100"/>
      <c r="R3" s="100"/>
      <c r="S3" s="100"/>
    </row>
    <row r="4" spans="3:38" ht="13.5" customHeight="1">
      <c r="C4" s="9" t="s">
        <v>32</v>
      </c>
      <c r="D4" s="9"/>
      <c r="F4" s="17"/>
      <c r="G4" s="17"/>
      <c r="H4" s="17"/>
      <c r="I4" s="17"/>
      <c r="L4" s="100"/>
      <c r="M4" s="100"/>
      <c r="N4" s="100"/>
      <c r="O4" s="100"/>
      <c r="P4" s="100"/>
      <c r="Q4" s="100"/>
      <c r="R4" s="100"/>
      <c r="S4" s="100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6:38" ht="13.5" customHeight="1">
      <c r="F5" s="17"/>
      <c r="G5" s="17"/>
      <c r="H5" s="6"/>
      <c r="I5" s="34"/>
      <c r="J5" s="59"/>
      <c r="K5" s="59"/>
      <c r="L5" s="100"/>
      <c r="M5" s="100"/>
      <c r="N5" s="100"/>
      <c r="O5" s="100"/>
      <c r="P5" s="100"/>
      <c r="Q5" s="100"/>
      <c r="R5" s="100"/>
      <c r="S5" s="100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</row>
    <row r="6" spans="6:38" ht="13.5" customHeight="1">
      <c r="F6" s="17"/>
      <c r="G6" s="17"/>
      <c r="H6" s="35"/>
      <c r="I6" s="33"/>
      <c r="J6" s="59"/>
      <c r="K6" s="59"/>
      <c r="L6" s="100"/>
      <c r="M6" s="100"/>
      <c r="N6" s="100"/>
      <c r="O6" s="100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</row>
    <row r="7" spans="6:38" ht="13.5" customHeight="1">
      <c r="F7" s="17"/>
      <c r="G7" s="17"/>
      <c r="H7" s="35"/>
      <c r="I7" s="35"/>
      <c r="J7" s="59"/>
      <c r="K7" s="59"/>
      <c r="L7" s="100"/>
      <c r="M7" s="100"/>
      <c r="N7" s="100"/>
      <c r="O7" s="100"/>
      <c r="P7" s="52"/>
      <c r="Q7" s="54" t="s">
        <v>47</v>
      </c>
      <c r="R7" s="54"/>
      <c r="S7" s="54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</row>
    <row r="8" spans="6:38" ht="13.5" customHeight="1">
      <c r="F8" s="17"/>
      <c r="G8" s="17"/>
      <c r="H8" s="35"/>
      <c r="I8" s="4"/>
      <c r="J8" s="59"/>
      <c r="K8" s="59"/>
      <c r="L8" s="100"/>
      <c r="M8" s="100"/>
      <c r="N8" s="100"/>
      <c r="O8" s="100"/>
      <c r="P8" s="52"/>
      <c r="Q8" s="55" t="s">
        <v>4</v>
      </c>
      <c r="R8" s="55" t="s">
        <v>2</v>
      </c>
      <c r="S8" s="55" t="s">
        <v>3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6:38" ht="13.5" customHeight="1">
      <c r="F9" s="17"/>
      <c r="G9" s="17"/>
      <c r="H9" s="17"/>
      <c r="I9" s="35"/>
      <c r="J9" s="59"/>
      <c r="K9" s="59"/>
      <c r="L9" s="100"/>
      <c r="M9" s="100"/>
      <c r="N9" s="100"/>
      <c r="O9" s="100"/>
      <c r="P9" s="52"/>
      <c r="Q9" s="56" t="str">
        <f>'【介護】認定者数等'!U11</f>
        <v>令和2年3月</v>
      </c>
      <c r="R9" s="57">
        <f>IF(G42="","",G42)</f>
        <v>10160150019</v>
      </c>
      <c r="S9" s="57">
        <f>IF(H42="","",H42)</f>
        <v>9857256946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6:38" ht="13.5" customHeight="1">
      <c r="F10" s="17"/>
      <c r="G10" s="17"/>
      <c r="H10" s="1"/>
      <c r="I10" s="6"/>
      <c r="J10" s="59"/>
      <c r="K10" s="59"/>
      <c r="L10" s="100"/>
      <c r="M10" s="100"/>
      <c r="N10" s="100"/>
      <c r="O10" s="100"/>
      <c r="P10" s="52"/>
      <c r="Q10" s="56" t="str">
        <f>'【介護】認定者数等'!U12</f>
        <v>4月</v>
      </c>
      <c r="R10" s="57">
        <f>IF(G58="","",G58)</f>
        <v>9877834497</v>
      </c>
      <c r="S10" s="57">
        <f>IF(H58="","",H58)</f>
        <v>9636623433</v>
      </c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6:38" ht="13.5" customHeight="1">
      <c r="F11" s="17"/>
      <c r="G11" s="17"/>
      <c r="H11" s="17"/>
      <c r="I11" s="4"/>
      <c r="J11" s="59"/>
      <c r="K11" s="59"/>
      <c r="L11" s="100"/>
      <c r="M11" s="100"/>
      <c r="N11" s="100"/>
      <c r="O11" s="100"/>
      <c r="P11" s="52"/>
      <c r="Q11" s="56" t="str">
        <f>'【介護】認定者数等'!U13</f>
        <v>5月</v>
      </c>
      <c r="R11" s="57">
        <f>IF(G74="","",G74)</f>
        <v>10055918219</v>
      </c>
      <c r="S11" s="57">
        <f>IF(H74="","",H74)</f>
        <v>9659585341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6:38" ht="13.5" customHeight="1">
      <c r="F12" s="17"/>
      <c r="G12" s="17"/>
      <c r="H12" s="17"/>
      <c r="I12" s="6"/>
      <c r="J12" s="59"/>
      <c r="K12" s="59"/>
      <c r="L12" s="100"/>
      <c r="M12" s="100"/>
      <c r="N12" s="100"/>
      <c r="O12" s="100"/>
      <c r="P12" s="52"/>
      <c r="Q12" s="56" t="str">
        <f>'【介護】認定者数等'!U14</f>
        <v>6月</v>
      </c>
      <c r="R12" s="57">
        <f>IF(G90="","",G90)</f>
        <v>10055918219</v>
      </c>
      <c r="S12" s="57">
        <f>IF(H90="","",H90)</f>
        <v>9659585341</v>
      </c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6:38" ht="13.5" customHeight="1">
      <c r="F13" s="17"/>
      <c r="G13" s="17"/>
      <c r="H13" s="17"/>
      <c r="I13" s="35"/>
      <c r="J13" s="59"/>
      <c r="K13" s="59"/>
      <c r="L13" s="100"/>
      <c r="M13" s="100"/>
      <c r="N13" s="100"/>
      <c r="O13" s="100"/>
      <c r="P13" s="52"/>
      <c r="Q13" s="56" t="str">
        <f>'【介護】認定者数等'!U15</f>
        <v>7月</v>
      </c>
      <c r="R13" s="57">
        <f>IF(G106="","",G106)</f>
        <v>10293656828</v>
      </c>
      <c r="S13" s="57">
        <f>IF(H106="","",H106)</f>
        <v>9999193734</v>
      </c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6:38" ht="13.5" customHeight="1">
      <c r="F14" s="17"/>
      <c r="G14" s="17"/>
      <c r="H14" s="17"/>
      <c r="I14" s="4"/>
      <c r="J14" s="59"/>
      <c r="K14" s="59"/>
      <c r="L14" s="100"/>
      <c r="M14" s="100"/>
      <c r="N14" s="100"/>
      <c r="O14" s="100"/>
      <c r="P14" s="52"/>
      <c r="Q14" s="56" t="str">
        <f>'【介護】認定者数等'!U16</f>
        <v>8月</v>
      </c>
      <c r="R14" s="57">
        <f>IF(G122="","",G122)</f>
        <v>10136778592</v>
      </c>
      <c r="S14" s="57">
        <f>IF(H122="","",H122)</f>
        <v>9861518428</v>
      </c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6:38" ht="13.5" customHeight="1">
      <c r="F15" s="17"/>
      <c r="G15" s="17"/>
      <c r="H15" s="17"/>
      <c r="I15" s="17"/>
      <c r="J15" s="59"/>
      <c r="K15" s="59"/>
      <c r="L15" s="100"/>
      <c r="M15" s="100"/>
      <c r="N15" s="100"/>
      <c r="O15" s="100"/>
      <c r="P15" s="52"/>
      <c r="Q15" s="56" t="str">
        <f>'【介護】認定者数等'!U17</f>
        <v>9月</v>
      </c>
      <c r="R15" s="57">
        <f>IF(G138="","",G138)</f>
        <v>10049477624</v>
      </c>
      <c r="S15" s="57">
        <f>IF(H138="","",H138)</f>
        <v>9721403224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6:38" ht="13.5" customHeight="1">
      <c r="F16" s="17"/>
      <c r="G16" s="17"/>
      <c r="H16" s="17"/>
      <c r="I16" s="17"/>
      <c r="J16" s="59"/>
      <c r="K16" s="59"/>
      <c r="L16" s="100"/>
      <c r="M16" s="100"/>
      <c r="N16" s="100"/>
      <c r="O16" s="100"/>
      <c r="P16" s="52"/>
      <c r="Q16" s="56" t="str">
        <f>'【介護】認定者数等'!U18</f>
        <v>10月</v>
      </c>
      <c r="R16" s="57">
        <f>IF(G154="","",G154)</f>
        <v>10338859128</v>
      </c>
      <c r="S16" s="57">
        <f>IF(H154="","",H154)</f>
        <v>10166404571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</row>
    <row r="17" spans="6:38" ht="13.5" customHeight="1">
      <c r="F17" s="17"/>
      <c r="G17" s="17"/>
      <c r="H17" s="17"/>
      <c r="I17" s="17"/>
      <c r="J17" s="59"/>
      <c r="K17" s="59"/>
      <c r="L17" s="100"/>
      <c r="M17" s="100"/>
      <c r="N17" s="100"/>
      <c r="O17" s="100"/>
      <c r="P17" s="52"/>
      <c r="Q17" s="56" t="str">
        <f>'【介護】認定者数等'!U19</f>
        <v>11月</v>
      </c>
      <c r="R17" s="57">
        <f>IF(G170="","",G170)</f>
        <v>9963039360</v>
      </c>
      <c r="S17" s="57">
        <f>IF(H170="","",H170)</f>
        <v>9926152834</v>
      </c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</row>
    <row r="18" spans="10:38" ht="13.5" customHeight="1">
      <c r="J18" s="59"/>
      <c r="K18" s="59"/>
      <c r="L18" s="100"/>
      <c r="M18" s="100"/>
      <c r="N18" s="100"/>
      <c r="O18" s="100"/>
      <c r="P18" s="52"/>
      <c r="Q18" s="56" t="str">
        <f>'【介護】認定者数等'!U20</f>
        <v>12月</v>
      </c>
      <c r="R18" s="57">
        <f>IF(G186="","",G186)</f>
        <v>9963039360</v>
      </c>
      <c r="S18" s="57">
        <f>IF(H186="","",H186)</f>
        <v>9926152834</v>
      </c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</row>
    <row r="19" spans="10:38" ht="13.5" customHeight="1">
      <c r="J19" s="59"/>
      <c r="K19" s="59"/>
      <c r="L19" s="100"/>
      <c r="M19" s="100"/>
      <c r="N19" s="100"/>
      <c r="O19" s="100"/>
      <c r="P19" s="52"/>
      <c r="Q19" s="56" t="str">
        <f>'【介護】認定者数等'!U21</f>
        <v>令和3年1月</v>
      </c>
      <c r="R19" s="57">
        <f>IF(G202="","",G202)</f>
        <v>10243566614</v>
      </c>
      <c r="S19" s="57">
        <f>IF(H202="","",H202)</f>
        <v>10085128515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</row>
    <row r="20" spans="10:38" ht="13.5" customHeight="1">
      <c r="J20" s="59"/>
      <c r="K20" s="59"/>
      <c r="L20" s="100"/>
      <c r="M20" s="100"/>
      <c r="N20" s="100"/>
      <c r="O20" s="100"/>
      <c r="P20" s="52"/>
      <c r="Q20" s="56" t="str">
        <f>'【介護】認定者数等'!U22</f>
        <v>2月</v>
      </c>
      <c r="R20" s="57">
        <f>IF(G218="","",G218)</f>
        <v>9469626139</v>
      </c>
      <c r="S20" s="57">
        <f>IF(H218="","",H218)</f>
        <v>9578396715</v>
      </c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0:38" ht="13.5" customHeight="1">
      <c r="J21" s="59"/>
      <c r="K21" s="59"/>
      <c r="L21" s="100"/>
      <c r="M21" s="100"/>
      <c r="N21" s="100"/>
      <c r="O21" s="100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0:38" ht="13.5" customHeight="1">
      <c r="J22" s="59"/>
      <c r="K22" s="59"/>
      <c r="L22" s="100"/>
      <c r="M22" s="100"/>
      <c r="N22" s="100"/>
      <c r="O22" s="100"/>
      <c r="P22" s="100"/>
      <c r="Q22" s="100"/>
      <c r="R22" s="100"/>
      <c r="S22" s="100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0:38" ht="13.5" customHeight="1">
      <c r="J23" s="59"/>
      <c r="K23" s="59"/>
      <c r="L23" s="100"/>
      <c r="M23" s="100"/>
      <c r="N23" s="100"/>
      <c r="O23" s="100"/>
      <c r="P23" s="100"/>
      <c r="Q23" s="100"/>
      <c r="R23" s="100"/>
      <c r="S23" s="100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10:38" ht="13.5" customHeight="1">
      <c r="J24" s="59"/>
      <c r="K24" s="59"/>
      <c r="L24" s="100"/>
      <c r="M24" s="100"/>
      <c r="N24" s="100"/>
      <c r="O24" s="100"/>
      <c r="P24" s="100"/>
      <c r="Q24" s="100"/>
      <c r="R24" s="100"/>
      <c r="S24" s="100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10:38" ht="13.5" customHeight="1">
      <c r="J25" s="59"/>
      <c r="K25" s="59"/>
      <c r="L25" s="100"/>
      <c r="M25" s="100"/>
      <c r="N25" s="100"/>
      <c r="O25" s="100"/>
      <c r="P25" s="100"/>
      <c r="Q25" s="100"/>
      <c r="R25" s="100"/>
      <c r="S25" s="100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</row>
    <row r="26" spans="10:38" ht="13.5" customHeight="1">
      <c r="J26" s="59"/>
      <c r="K26" s="59"/>
      <c r="L26" s="100"/>
      <c r="M26" s="100"/>
      <c r="N26" s="100"/>
      <c r="O26" s="100"/>
      <c r="P26" s="100"/>
      <c r="Q26" s="100"/>
      <c r="R26" s="100"/>
      <c r="S26" s="100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</row>
    <row r="27" spans="10:38" ht="13.5" customHeight="1">
      <c r="J27" s="59"/>
      <c r="K27" s="59"/>
      <c r="L27" s="100"/>
      <c r="M27" s="100"/>
      <c r="N27" s="100"/>
      <c r="O27" s="100"/>
      <c r="P27" s="100"/>
      <c r="Q27" s="100"/>
      <c r="R27" s="100"/>
      <c r="S27" s="100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0:38" ht="13.5" customHeight="1">
      <c r="J28" s="59"/>
      <c r="K28" s="59"/>
      <c r="L28" s="100"/>
      <c r="M28" s="100"/>
      <c r="N28" s="100"/>
      <c r="O28" s="100"/>
      <c r="P28" s="100"/>
      <c r="Q28" s="100"/>
      <c r="R28" s="100"/>
      <c r="S28" s="100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</row>
    <row r="29" spans="2:38" ht="13.5" customHeight="1">
      <c r="B29" s="125" t="str">
        <f>'【介護】認定者数等'!B29</f>
        <v>【令和２年３月（サービス月）】</v>
      </c>
      <c r="C29" s="125"/>
      <c r="D29" s="125"/>
      <c r="E29" s="125"/>
      <c r="F29" s="125"/>
      <c r="G29" s="125"/>
      <c r="H29" s="125"/>
      <c r="I29" s="125"/>
      <c r="J29" s="59"/>
      <c r="K29" s="59"/>
      <c r="L29" s="100"/>
      <c r="M29" s="100"/>
      <c r="N29" s="100"/>
      <c r="O29" s="100"/>
      <c r="P29" s="100"/>
      <c r="Q29" s="100"/>
      <c r="R29" s="100"/>
      <c r="S29" s="100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</row>
    <row r="30" spans="2:38" ht="13.5" customHeight="1">
      <c r="B30" s="107" t="s">
        <v>5</v>
      </c>
      <c r="C30" s="107"/>
      <c r="D30" s="107" t="s">
        <v>19</v>
      </c>
      <c r="E30" s="107"/>
      <c r="F30" s="107"/>
      <c r="G30" s="107" t="s">
        <v>20</v>
      </c>
      <c r="H30" s="107"/>
      <c r="I30" s="107"/>
      <c r="J30" s="59"/>
      <c r="K30" s="60"/>
      <c r="L30" s="100"/>
      <c r="M30" s="100"/>
      <c r="N30" s="100"/>
      <c r="O30" s="100"/>
      <c r="P30" s="100"/>
      <c r="Q30" s="100"/>
      <c r="R30" s="100"/>
      <c r="S30" s="100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</row>
    <row r="31" spans="2:38" ht="13.5" customHeight="1">
      <c r="B31" s="107"/>
      <c r="C31" s="107"/>
      <c r="D31" s="24" t="s">
        <v>2</v>
      </c>
      <c r="E31" s="24" t="s">
        <v>3</v>
      </c>
      <c r="F31" s="24" t="s">
        <v>6</v>
      </c>
      <c r="G31" s="24" t="s">
        <v>2</v>
      </c>
      <c r="H31" s="24" t="s">
        <v>3</v>
      </c>
      <c r="I31" s="24" t="s">
        <v>6</v>
      </c>
      <c r="J31" s="59"/>
      <c r="K31" s="59"/>
      <c r="L31" s="100"/>
      <c r="M31" s="100"/>
      <c r="N31" s="100"/>
      <c r="O31" s="100"/>
      <c r="P31" s="100"/>
      <c r="Q31" s="100"/>
      <c r="R31" s="100"/>
      <c r="S31" s="100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2:24" ht="13.5" customHeight="1">
      <c r="B32" s="116" t="s">
        <v>21</v>
      </c>
      <c r="C32" s="115"/>
      <c r="D32" s="13">
        <v>63374</v>
      </c>
      <c r="E32" s="13">
        <v>63036</v>
      </c>
      <c r="F32" s="19">
        <v>0.5362015356304334</v>
      </c>
      <c r="G32" s="13">
        <v>4093144455</v>
      </c>
      <c r="H32" s="13">
        <v>3985489392</v>
      </c>
      <c r="I32" s="19">
        <v>2.7011754997038517</v>
      </c>
      <c r="J32" s="59"/>
      <c r="K32" s="60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>
      <c r="B33" s="114"/>
      <c r="C33" s="25" t="s">
        <v>22</v>
      </c>
      <c r="D33" s="13">
        <v>48798</v>
      </c>
      <c r="E33" s="13">
        <v>48286</v>
      </c>
      <c r="F33" s="19">
        <v>1.0603487553328086</v>
      </c>
      <c r="G33" s="13">
        <v>1919151810</v>
      </c>
      <c r="H33" s="13">
        <v>1872015128</v>
      </c>
      <c r="I33" s="19">
        <v>2.517964801404105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9" ht="13.5" customHeight="1">
      <c r="B34" s="115"/>
      <c r="C34" s="25" t="s">
        <v>23</v>
      </c>
      <c r="D34" s="13">
        <v>10067</v>
      </c>
      <c r="E34" s="13">
        <v>10428</v>
      </c>
      <c r="F34" s="19">
        <v>-3.461833525124664</v>
      </c>
      <c r="G34" s="13">
        <v>1794248756</v>
      </c>
      <c r="H34" s="13">
        <v>1759865508</v>
      </c>
      <c r="I34" s="19">
        <v>1.9537429334060226</v>
      </c>
    </row>
    <row r="35" spans="2:9" ht="13.5" customHeight="1">
      <c r="B35" s="115"/>
      <c r="C35" s="25" t="s">
        <v>24</v>
      </c>
      <c r="D35" s="13">
        <v>4509</v>
      </c>
      <c r="E35" s="13">
        <v>4322</v>
      </c>
      <c r="F35" s="19">
        <v>4.326700601573346</v>
      </c>
      <c r="G35" s="13">
        <v>379743889</v>
      </c>
      <c r="H35" s="13">
        <v>353608756</v>
      </c>
      <c r="I35" s="19">
        <v>7.39097450403632</v>
      </c>
    </row>
    <row r="36" spans="2:9" ht="13.5" customHeight="1">
      <c r="B36" s="115" t="s">
        <v>25</v>
      </c>
      <c r="C36" s="115"/>
      <c r="D36" s="13">
        <v>32582</v>
      </c>
      <c r="E36" s="13">
        <v>31964</v>
      </c>
      <c r="F36" s="19">
        <v>1.9334251032411462</v>
      </c>
      <c r="G36" s="13">
        <v>482377257</v>
      </c>
      <c r="H36" s="13">
        <v>485460628</v>
      </c>
      <c r="I36" s="19">
        <v>-0.6351433715032396</v>
      </c>
    </row>
    <row r="37" spans="2:9" ht="13.5" customHeight="1">
      <c r="B37" s="115" t="s">
        <v>26</v>
      </c>
      <c r="C37" s="115"/>
      <c r="D37" s="13">
        <v>4581</v>
      </c>
      <c r="E37" s="13">
        <v>4291</v>
      </c>
      <c r="F37" s="19">
        <v>6.758331391284083</v>
      </c>
      <c r="G37" s="13">
        <v>20269965</v>
      </c>
      <c r="H37" s="13">
        <v>18970841</v>
      </c>
      <c r="I37" s="19">
        <v>6.848004260854856</v>
      </c>
    </row>
    <row r="38" spans="2:9" ht="13.5" customHeight="1">
      <c r="B38" s="115" t="s">
        <v>27</v>
      </c>
      <c r="C38" s="115"/>
      <c r="D38" s="13">
        <v>9687</v>
      </c>
      <c r="E38" s="13">
        <v>9491</v>
      </c>
      <c r="F38" s="19">
        <v>2.0651143188283636</v>
      </c>
      <c r="G38" s="13">
        <v>1602614849</v>
      </c>
      <c r="H38" s="13">
        <v>1537563479</v>
      </c>
      <c r="I38" s="19">
        <v>4.2308087365802995</v>
      </c>
    </row>
    <row r="39" spans="2:9" ht="13.5" customHeight="1">
      <c r="B39" s="115" t="s">
        <v>28</v>
      </c>
      <c r="C39" s="115"/>
      <c r="D39" s="13">
        <v>12404</v>
      </c>
      <c r="E39" s="13">
        <v>12412</v>
      </c>
      <c r="F39" s="19">
        <v>-0.06445375443119562</v>
      </c>
      <c r="G39" s="13">
        <v>3736539044</v>
      </c>
      <c r="H39" s="13">
        <v>3610634927</v>
      </c>
      <c r="I39" s="19">
        <v>3.4870353703859798</v>
      </c>
    </row>
    <row r="40" spans="2:9" ht="13.5" customHeight="1">
      <c r="B40" s="123" t="s">
        <v>52</v>
      </c>
      <c r="C40" s="123"/>
      <c r="D40" s="79">
        <v>9285</v>
      </c>
      <c r="E40" s="79">
        <v>9583</v>
      </c>
      <c r="F40" s="80">
        <v>-3.1096733799436502</v>
      </c>
      <c r="G40" s="79">
        <v>191591577</v>
      </c>
      <c r="H40" s="79">
        <v>196474719</v>
      </c>
      <c r="I40" s="19">
        <v>-2.4853793021584627</v>
      </c>
    </row>
    <row r="41" spans="2:9" ht="13.5" customHeight="1">
      <c r="B41" s="124" t="s">
        <v>54</v>
      </c>
      <c r="C41" s="123"/>
      <c r="D41" s="13">
        <v>4785</v>
      </c>
      <c r="E41" s="68">
        <v>4203</v>
      </c>
      <c r="F41" s="97">
        <v>13.847251962883655</v>
      </c>
      <c r="G41" s="13">
        <v>20998164</v>
      </c>
      <c r="H41" s="68">
        <v>22662960</v>
      </c>
      <c r="I41" s="97">
        <v>-7.345889504283641</v>
      </c>
    </row>
    <row r="42" spans="2:9" ht="13.5" customHeight="1">
      <c r="B42" s="124" t="s">
        <v>53</v>
      </c>
      <c r="C42" s="115"/>
      <c r="D42" s="13">
        <v>136698</v>
      </c>
      <c r="E42" s="13">
        <v>134980</v>
      </c>
      <c r="F42" s="19">
        <v>1.2727811527633723</v>
      </c>
      <c r="G42" s="13">
        <v>10160150019</v>
      </c>
      <c r="H42" s="13">
        <v>9857256946</v>
      </c>
      <c r="I42" s="19">
        <v>3.0727927115962186</v>
      </c>
    </row>
    <row r="43" spans="2:9" ht="27" customHeight="1">
      <c r="B43" s="121" t="s">
        <v>45</v>
      </c>
      <c r="C43" s="122"/>
      <c r="D43" s="16">
        <v>15703</v>
      </c>
      <c r="E43" s="16">
        <v>15713</v>
      </c>
      <c r="F43" s="19">
        <v>-0.06364157067396424</v>
      </c>
      <c r="G43" s="16">
        <v>578404491</v>
      </c>
      <c r="H43" s="49">
        <v>561596263</v>
      </c>
      <c r="I43" s="19">
        <v>2.9929380067829974</v>
      </c>
    </row>
    <row r="44" spans="2:9" ht="13.5" customHeight="1">
      <c r="B44" s="17"/>
      <c r="C44" s="17"/>
      <c r="D44" s="17"/>
      <c r="E44" s="17"/>
      <c r="F44" s="17"/>
      <c r="G44" s="17"/>
      <c r="H44" s="17"/>
      <c r="I44" s="17"/>
    </row>
    <row r="45" spans="2:9" ht="12">
      <c r="B45" s="125" t="str">
        <f>'【介護】認定者数等'!B41</f>
        <v>【令和２年４月（サービス月）】</v>
      </c>
      <c r="C45" s="125"/>
      <c r="D45" s="125"/>
      <c r="E45" s="125"/>
      <c r="F45" s="125"/>
      <c r="G45" s="125"/>
      <c r="H45" s="125"/>
      <c r="I45" s="125"/>
    </row>
    <row r="46" spans="2:9" ht="13.5" customHeight="1">
      <c r="B46" s="107" t="s">
        <v>5</v>
      </c>
      <c r="C46" s="107"/>
      <c r="D46" s="107" t="s">
        <v>19</v>
      </c>
      <c r="E46" s="107"/>
      <c r="F46" s="107"/>
      <c r="G46" s="107" t="s">
        <v>20</v>
      </c>
      <c r="H46" s="107"/>
      <c r="I46" s="107"/>
    </row>
    <row r="47" spans="2:9" ht="13.5" customHeight="1">
      <c r="B47" s="107"/>
      <c r="C47" s="107"/>
      <c r="D47" s="24" t="s">
        <v>2</v>
      </c>
      <c r="E47" s="24" t="s">
        <v>3</v>
      </c>
      <c r="F47" s="24" t="s">
        <v>6</v>
      </c>
      <c r="G47" s="24" t="s">
        <v>2</v>
      </c>
      <c r="H47" s="24" t="s">
        <v>3</v>
      </c>
      <c r="I47" s="24" t="s">
        <v>6</v>
      </c>
    </row>
    <row r="48" spans="2:9" ht="13.5" customHeight="1">
      <c r="B48" s="116" t="s">
        <v>30</v>
      </c>
      <c r="C48" s="115"/>
      <c r="D48" s="13">
        <v>62838</v>
      </c>
      <c r="E48" s="13">
        <v>63659</v>
      </c>
      <c r="F48" s="19">
        <v>-1.2896840980851099</v>
      </c>
      <c r="G48" s="13">
        <v>3991331294</v>
      </c>
      <c r="H48" s="13">
        <v>3911913779</v>
      </c>
      <c r="I48" s="19">
        <v>2.0301448213488347</v>
      </c>
    </row>
    <row r="49" spans="2:9" ht="13.5" customHeight="1">
      <c r="B49" s="114"/>
      <c r="C49" s="25" t="s">
        <v>22</v>
      </c>
      <c r="D49" s="13">
        <v>48699</v>
      </c>
      <c r="E49" s="13">
        <v>48856</v>
      </c>
      <c r="F49" s="19">
        <v>-0.321352546258392</v>
      </c>
      <c r="G49" s="13">
        <v>1894563188</v>
      </c>
      <c r="H49" s="13">
        <v>1867239010</v>
      </c>
      <c r="I49" s="19">
        <v>1.4633465696499133</v>
      </c>
    </row>
    <row r="50" spans="2:9" ht="13.5" customHeight="1">
      <c r="B50" s="115"/>
      <c r="C50" s="25" t="s">
        <v>23</v>
      </c>
      <c r="D50" s="13">
        <v>9777</v>
      </c>
      <c r="E50" s="13">
        <v>10496</v>
      </c>
      <c r="F50" s="19">
        <v>-6.850228658536585</v>
      </c>
      <c r="G50" s="13">
        <v>1734311277</v>
      </c>
      <c r="H50" s="13">
        <v>1693388794</v>
      </c>
      <c r="I50" s="19">
        <v>2.4166029174750756</v>
      </c>
    </row>
    <row r="51" spans="2:9" ht="13.5" customHeight="1">
      <c r="B51" s="115"/>
      <c r="C51" s="25" t="s">
        <v>24</v>
      </c>
      <c r="D51" s="13">
        <v>4362</v>
      </c>
      <c r="E51" s="13">
        <v>4307</v>
      </c>
      <c r="F51" s="19">
        <v>1.2769909449732992</v>
      </c>
      <c r="G51" s="13">
        <v>362456829</v>
      </c>
      <c r="H51" s="13">
        <v>351285975</v>
      </c>
      <c r="I51" s="19">
        <v>3.179988611842531</v>
      </c>
    </row>
    <row r="52" spans="2:9" ht="13.5" customHeight="1">
      <c r="B52" s="115" t="s">
        <v>31</v>
      </c>
      <c r="C52" s="115"/>
      <c r="D52" s="13">
        <v>32452</v>
      </c>
      <c r="E52" s="13">
        <v>31843</v>
      </c>
      <c r="F52" s="19">
        <v>1.9125082435700154</v>
      </c>
      <c r="G52" s="13">
        <v>482377257</v>
      </c>
      <c r="H52" s="13">
        <v>490952853</v>
      </c>
      <c r="I52" s="19">
        <v>-1.7467249548705648</v>
      </c>
    </row>
    <row r="53" spans="2:9" ht="13.5" customHeight="1">
      <c r="B53" s="115" t="s">
        <v>26</v>
      </c>
      <c r="C53" s="115"/>
      <c r="D53" s="13">
        <v>4687</v>
      </c>
      <c r="E53" s="13">
        <v>4599</v>
      </c>
      <c r="F53" s="19">
        <v>1.913459447706023</v>
      </c>
      <c r="G53" s="13">
        <v>20762855</v>
      </c>
      <c r="H53" s="13">
        <v>20334421</v>
      </c>
      <c r="I53" s="19">
        <v>2.106939755009498</v>
      </c>
    </row>
    <row r="54" spans="2:9" ht="13.5" customHeight="1">
      <c r="B54" s="115" t="s">
        <v>27</v>
      </c>
      <c r="C54" s="115"/>
      <c r="D54" s="13">
        <v>9641</v>
      </c>
      <c r="E54" s="13">
        <v>9677</v>
      </c>
      <c r="F54" s="19">
        <v>-0.3720161206985636</v>
      </c>
      <c r="G54" s="13">
        <v>1557846142</v>
      </c>
      <c r="H54" s="13">
        <v>1524031951</v>
      </c>
      <c r="I54" s="19">
        <v>2.2187324207876795</v>
      </c>
    </row>
    <row r="55" spans="2:9" ht="13.5" customHeight="1">
      <c r="B55" s="115" t="s">
        <v>28</v>
      </c>
      <c r="C55" s="115"/>
      <c r="D55" s="13">
        <v>12207</v>
      </c>
      <c r="E55" s="13">
        <v>12326</v>
      </c>
      <c r="F55" s="19">
        <v>-0.9654389096219373</v>
      </c>
      <c r="G55" s="13">
        <v>3605287984</v>
      </c>
      <c r="H55" s="13">
        <v>3469712223</v>
      </c>
      <c r="I55" s="19">
        <v>3.907406501936861</v>
      </c>
    </row>
    <row r="56" spans="2:9" ht="13.5" customHeight="1">
      <c r="B56" s="123" t="s">
        <v>52</v>
      </c>
      <c r="C56" s="123"/>
      <c r="D56" s="13">
        <v>9192</v>
      </c>
      <c r="E56" s="13">
        <v>9555</v>
      </c>
      <c r="F56" s="19">
        <v>-3.7990580847723705</v>
      </c>
      <c r="G56" s="13">
        <v>188618920</v>
      </c>
      <c r="H56" s="13">
        <v>196351626</v>
      </c>
      <c r="I56" s="19">
        <v>-3.938193004829</v>
      </c>
    </row>
    <row r="57" spans="2:9" ht="13.5" customHeight="1">
      <c r="B57" s="124" t="s">
        <v>54</v>
      </c>
      <c r="C57" s="123"/>
      <c r="D57" s="13">
        <v>4906</v>
      </c>
      <c r="E57" s="68">
        <v>5296</v>
      </c>
      <c r="F57" s="97">
        <v>-7.36404833836858</v>
      </c>
      <c r="G57" s="13">
        <v>21340774</v>
      </c>
      <c r="H57" s="68">
        <v>23326580</v>
      </c>
      <c r="I57" s="97">
        <v>-8.513061065959949</v>
      </c>
    </row>
    <row r="58" spans="2:9" ht="13.5" customHeight="1">
      <c r="B58" s="104" t="s">
        <v>29</v>
      </c>
      <c r="C58" s="105"/>
      <c r="D58" s="13">
        <v>135923</v>
      </c>
      <c r="E58" s="13">
        <v>136955</v>
      </c>
      <c r="F58" s="19">
        <v>-0.7535321821036106</v>
      </c>
      <c r="G58" s="13">
        <v>9877834497</v>
      </c>
      <c r="H58" s="13">
        <v>9636623433</v>
      </c>
      <c r="I58" s="19">
        <v>2.503066200283267</v>
      </c>
    </row>
    <row r="59" spans="2:9" ht="27" customHeight="1">
      <c r="B59" s="121" t="s">
        <v>45</v>
      </c>
      <c r="C59" s="122"/>
      <c r="D59" s="16">
        <v>15580</v>
      </c>
      <c r="E59" s="16">
        <v>15569</v>
      </c>
      <c r="F59" s="19">
        <v>0.07065322114458218</v>
      </c>
      <c r="G59" s="16">
        <v>558211596</v>
      </c>
      <c r="H59" s="49">
        <v>538572341</v>
      </c>
      <c r="I59" s="88">
        <v>3.6465398433819685</v>
      </c>
    </row>
    <row r="60" spans="2:9" ht="13.5" customHeight="1">
      <c r="B60" s="17"/>
      <c r="C60" s="17"/>
      <c r="D60" s="51"/>
      <c r="E60" s="17"/>
      <c r="F60" s="17"/>
      <c r="G60" s="17"/>
      <c r="H60" s="17"/>
      <c r="I60" s="17"/>
    </row>
    <row r="61" spans="2:9" ht="13.5" customHeight="1">
      <c r="B61" s="125" t="str">
        <f>'【介護】認定者数等'!B53</f>
        <v>【令和２年５月（サービス月）】</v>
      </c>
      <c r="C61" s="125"/>
      <c r="D61" s="125"/>
      <c r="E61" s="125"/>
      <c r="F61" s="125"/>
      <c r="G61" s="125"/>
      <c r="H61" s="125"/>
      <c r="I61" s="125"/>
    </row>
    <row r="62" spans="2:9" ht="13.5" customHeight="1">
      <c r="B62" s="107" t="s">
        <v>5</v>
      </c>
      <c r="C62" s="107"/>
      <c r="D62" s="107" t="s">
        <v>19</v>
      </c>
      <c r="E62" s="107"/>
      <c r="F62" s="107"/>
      <c r="G62" s="107" t="s">
        <v>20</v>
      </c>
      <c r="H62" s="107"/>
      <c r="I62" s="107"/>
    </row>
    <row r="63" spans="2:9" ht="13.5" customHeight="1">
      <c r="B63" s="107"/>
      <c r="C63" s="107"/>
      <c r="D63" s="24" t="s">
        <v>2</v>
      </c>
      <c r="E63" s="24" t="s">
        <v>3</v>
      </c>
      <c r="F63" s="24" t="s">
        <v>6</v>
      </c>
      <c r="G63" s="24" t="s">
        <v>2</v>
      </c>
      <c r="H63" s="24" t="s">
        <v>3</v>
      </c>
      <c r="I63" s="24" t="s">
        <v>6</v>
      </c>
    </row>
    <row r="64" spans="2:9" ht="13.5" customHeight="1">
      <c r="B64" s="116" t="s">
        <v>30</v>
      </c>
      <c r="C64" s="115"/>
      <c r="D64" s="13">
        <v>64434</v>
      </c>
      <c r="E64" s="13">
        <v>64377</v>
      </c>
      <c r="F64" s="19">
        <v>0.08854093853394845</v>
      </c>
      <c r="G64" s="13">
        <v>4105641418</v>
      </c>
      <c r="H64" s="13">
        <v>3908811497</v>
      </c>
      <c r="I64" s="19">
        <v>5.035543953732901</v>
      </c>
    </row>
    <row r="65" spans="2:9" ht="13.5" customHeight="1">
      <c r="B65" s="114"/>
      <c r="C65" s="25" t="s">
        <v>22</v>
      </c>
      <c r="D65" s="13">
        <v>49905</v>
      </c>
      <c r="E65" s="13">
        <v>49488</v>
      </c>
      <c r="F65" s="19">
        <v>0.8426285160038797</v>
      </c>
      <c r="G65" s="13">
        <v>1982348651</v>
      </c>
      <c r="H65" s="13">
        <v>1853508161</v>
      </c>
      <c r="I65" s="19">
        <v>6.951169285949533</v>
      </c>
    </row>
    <row r="66" spans="2:9" ht="13.5" customHeight="1">
      <c r="B66" s="115"/>
      <c r="C66" s="25" t="s">
        <v>23</v>
      </c>
      <c r="D66" s="13">
        <v>9876</v>
      </c>
      <c r="E66" s="13">
        <v>10521</v>
      </c>
      <c r="F66" s="19">
        <v>-6.130595950955232</v>
      </c>
      <c r="G66" s="13">
        <v>1749059851</v>
      </c>
      <c r="H66" s="13">
        <v>1707743020</v>
      </c>
      <c r="I66" s="19">
        <v>2.4193822206341093</v>
      </c>
    </row>
    <row r="67" spans="2:9" ht="13.5" customHeight="1">
      <c r="B67" s="115"/>
      <c r="C67" s="25" t="s">
        <v>24</v>
      </c>
      <c r="D67" s="13">
        <v>4653</v>
      </c>
      <c r="E67" s="13">
        <v>4368</v>
      </c>
      <c r="F67" s="19">
        <v>6.5247252747252755</v>
      </c>
      <c r="G67" s="13">
        <v>374232916</v>
      </c>
      <c r="H67" s="13">
        <v>347560316</v>
      </c>
      <c r="I67" s="19">
        <v>7.674236318740141</v>
      </c>
    </row>
    <row r="68" spans="2:9" ht="13.5" customHeight="1">
      <c r="B68" s="115" t="s">
        <v>31</v>
      </c>
      <c r="C68" s="115"/>
      <c r="D68" s="13">
        <v>32657</v>
      </c>
      <c r="E68" s="13">
        <v>32336</v>
      </c>
      <c r="F68" s="19">
        <v>0.9927016328550222</v>
      </c>
      <c r="G68" s="13">
        <v>496298579</v>
      </c>
      <c r="H68" s="13">
        <v>492727086</v>
      </c>
      <c r="I68" s="19">
        <v>0.7248420274585838</v>
      </c>
    </row>
    <row r="69" spans="2:9" ht="13.5" customHeight="1">
      <c r="B69" s="115" t="s">
        <v>26</v>
      </c>
      <c r="C69" s="115"/>
      <c r="D69" s="13">
        <v>4853</v>
      </c>
      <c r="E69" s="13">
        <v>4619</v>
      </c>
      <c r="F69" s="19">
        <v>5.066031608573284</v>
      </c>
      <c r="G69" s="13">
        <v>21343235</v>
      </c>
      <c r="H69" s="13">
        <v>20414421</v>
      </c>
      <c r="I69" s="19">
        <v>4.549793501368469</v>
      </c>
    </row>
    <row r="70" spans="2:9" ht="13.5" customHeight="1">
      <c r="B70" s="115" t="s">
        <v>27</v>
      </c>
      <c r="C70" s="115"/>
      <c r="D70" s="13">
        <v>9830</v>
      </c>
      <c r="E70" s="13">
        <v>9736</v>
      </c>
      <c r="F70" s="19">
        <v>0.9654889071487264</v>
      </c>
      <c r="G70" s="13">
        <v>1597102556</v>
      </c>
      <c r="H70" s="13">
        <v>1513028810</v>
      </c>
      <c r="I70" s="19">
        <v>5.556652024359007</v>
      </c>
    </row>
    <row r="71" spans="2:9" ht="13.5" customHeight="1">
      <c r="B71" s="115" t="s">
        <v>28</v>
      </c>
      <c r="C71" s="115"/>
      <c r="D71" s="13">
        <v>12185</v>
      </c>
      <c r="E71" s="13">
        <v>12292</v>
      </c>
      <c r="F71" s="19">
        <v>-0.8704848682069638</v>
      </c>
      <c r="G71" s="13">
        <v>3617932820</v>
      </c>
      <c r="H71" s="13">
        <v>3508866193</v>
      </c>
      <c r="I71" s="19">
        <v>3.1083153645921886</v>
      </c>
    </row>
    <row r="72" spans="2:9" ht="13.5" customHeight="1">
      <c r="B72" s="123" t="s">
        <v>52</v>
      </c>
      <c r="C72" s="123"/>
      <c r="D72" s="13">
        <v>9370</v>
      </c>
      <c r="E72" s="13">
        <v>9481</v>
      </c>
      <c r="F72" s="19">
        <v>-1.1707625777871533</v>
      </c>
      <c r="G72" s="13">
        <v>195576787</v>
      </c>
      <c r="H72" s="13">
        <v>193125574</v>
      </c>
      <c r="I72" s="19">
        <v>1.2692327324810955</v>
      </c>
    </row>
    <row r="73" spans="2:9" ht="13.5" customHeight="1">
      <c r="B73" s="124" t="s">
        <v>54</v>
      </c>
      <c r="C73" s="123"/>
      <c r="D73" s="13">
        <v>5061</v>
      </c>
      <c r="E73" s="68">
        <v>5196</v>
      </c>
      <c r="F73" s="97">
        <v>-2.5981524249422634</v>
      </c>
      <c r="G73" s="13">
        <v>22022824</v>
      </c>
      <c r="H73" s="68">
        <v>22611760</v>
      </c>
      <c r="I73" s="97">
        <v>-2.6045562132270996</v>
      </c>
    </row>
    <row r="74" spans="2:9" ht="13.5" customHeight="1">
      <c r="B74" s="115" t="s">
        <v>29</v>
      </c>
      <c r="C74" s="115"/>
      <c r="D74" s="13">
        <v>138390</v>
      </c>
      <c r="E74" s="13">
        <v>138037</v>
      </c>
      <c r="F74" s="19">
        <v>0.25572853655179406</v>
      </c>
      <c r="G74" s="13">
        <v>10055918219</v>
      </c>
      <c r="H74" s="13">
        <v>9659585341</v>
      </c>
      <c r="I74" s="19">
        <v>4.1030009468188</v>
      </c>
    </row>
    <row r="75" spans="2:9" ht="27" customHeight="1">
      <c r="B75" s="121" t="s">
        <v>45</v>
      </c>
      <c r="C75" s="122"/>
      <c r="D75" s="16">
        <v>15667</v>
      </c>
      <c r="E75" s="16">
        <v>15583</v>
      </c>
      <c r="F75" s="19">
        <v>0.539048963614195</v>
      </c>
      <c r="G75" s="16">
        <v>559380092</v>
      </c>
      <c r="H75" s="49">
        <v>544167010</v>
      </c>
      <c r="I75" s="88">
        <v>2.7956641472991905</v>
      </c>
    </row>
    <row r="76" spans="2:9" ht="6" customHeight="1">
      <c r="B76" s="17"/>
      <c r="C76" s="17"/>
      <c r="D76" s="17"/>
      <c r="E76" s="17"/>
      <c r="F76" s="17"/>
      <c r="G76" s="17"/>
      <c r="H76" s="17"/>
      <c r="I76" s="17"/>
    </row>
    <row r="77" spans="2:9" ht="13.5" customHeight="1">
      <c r="B77" s="125" t="str">
        <f>'【介護】認定者数等'!B65</f>
        <v>【令和２年６月（サービス月）】</v>
      </c>
      <c r="C77" s="125"/>
      <c r="D77" s="125"/>
      <c r="E77" s="125"/>
      <c r="F77" s="125"/>
      <c r="G77" s="125"/>
      <c r="H77" s="125"/>
      <c r="I77" s="125"/>
    </row>
    <row r="78" spans="2:9" ht="13.5" customHeight="1">
      <c r="B78" s="107" t="s">
        <v>5</v>
      </c>
      <c r="C78" s="107"/>
      <c r="D78" s="107" t="s">
        <v>19</v>
      </c>
      <c r="E78" s="107"/>
      <c r="F78" s="107"/>
      <c r="G78" s="107" t="s">
        <v>20</v>
      </c>
      <c r="H78" s="107"/>
      <c r="I78" s="107"/>
    </row>
    <row r="79" spans="2:9" ht="13.5" customHeight="1">
      <c r="B79" s="107"/>
      <c r="C79" s="107"/>
      <c r="D79" s="24" t="s">
        <v>2</v>
      </c>
      <c r="E79" s="24" t="s">
        <v>3</v>
      </c>
      <c r="F79" s="24" t="s">
        <v>6</v>
      </c>
      <c r="G79" s="24" t="s">
        <v>2</v>
      </c>
      <c r="H79" s="24" t="s">
        <v>3</v>
      </c>
      <c r="I79" s="24" t="s">
        <v>6</v>
      </c>
    </row>
    <row r="80" spans="2:9" ht="13.5" customHeight="1">
      <c r="B80" s="116" t="s">
        <v>30</v>
      </c>
      <c r="C80" s="115"/>
      <c r="D80" s="13">
        <v>64434</v>
      </c>
      <c r="E80" s="13">
        <v>64377</v>
      </c>
      <c r="F80" s="19">
        <v>0.08854093853394845</v>
      </c>
      <c r="G80" s="13">
        <v>4105641418</v>
      </c>
      <c r="H80" s="13">
        <v>3908811497</v>
      </c>
      <c r="I80" s="92">
        <v>5.035543953732901</v>
      </c>
    </row>
    <row r="81" spans="2:9" ht="13.5" customHeight="1">
      <c r="B81" s="114"/>
      <c r="C81" s="25" t="s">
        <v>22</v>
      </c>
      <c r="D81" s="13">
        <v>49905</v>
      </c>
      <c r="E81" s="13">
        <v>49488</v>
      </c>
      <c r="F81" s="19">
        <v>0.8426285160038797</v>
      </c>
      <c r="G81" s="13">
        <v>1982348651</v>
      </c>
      <c r="H81" s="13">
        <v>1853508161</v>
      </c>
      <c r="I81" s="92">
        <v>6.951169285949533</v>
      </c>
    </row>
    <row r="82" spans="2:9" ht="13.5" customHeight="1">
      <c r="B82" s="115"/>
      <c r="C82" s="25" t="s">
        <v>23</v>
      </c>
      <c r="D82" s="13">
        <v>9876</v>
      </c>
      <c r="E82" s="13">
        <v>10521</v>
      </c>
      <c r="F82" s="19">
        <v>-6.130595950955232</v>
      </c>
      <c r="G82" s="13">
        <v>1749059851</v>
      </c>
      <c r="H82" s="13">
        <v>1707743020</v>
      </c>
      <c r="I82" s="92">
        <v>2.4193822206341093</v>
      </c>
    </row>
    <row r="83" spans="2:9" ht="13.5" customHeight="1">
      <c r="B83" s="115"/>
      <c r="C83" s="25" t="s">
        <v>24</v>
      </c>
      <c r="D83" s="13">
        <v>4653</v>
      </c>
      <c r="E83" s="13">
        <v>4368</v>
      </c>
      <c r="F83" s="19">
        <v>6.5247252747252755</v>
      </c>
      <c r="G83" s="13">
        <v>374232916</v>
      </c>
      <c r="H83" s="13">
        <v>347560316</v>
      </c>
      <c r="I83" s="92">
        <v>7.674236318740141</v>
      </c>
    </row>
    <row r="84" spans="2:9" ht="13.5" customHeight="1">
      <c r="B84" s="115" t="s">
        <v>31</v>
      </c>
      <c r="C84" s="115"/>
      <c r="D84" s="13">
        <v>32657</v>
      </c>
      <c r="E84" s="13">
        <v>32336</v>
      </c>
      <c r="F84" s="19">
        <v>0.9927016328550222</v>
      </c>
      <c r="G84" s="13">
        <v>496298579</v>
      </c>
      <c r="H84" s="13">
        <v>492727086</v>
      </c>
      <c r="I84" s="92">
        <v>0.7248420274585838</v>
      </c>
    </row>
    <row r="85" spans="2:9" ht="13.5" customHeight="1">
      <c r="B85" s="115" t="s">
        <v>26</v>
      </c>
      <c r="C85" s="115"/>
      <c r="D85" s="13">
        <v>4853</v>
      </c>
      <c r="E85" s="13">
        <v>4619</v>
      </c>
      <c r="F85" s="19">
        <v>5.066031608573284</v>
      </c>
      <c r="G85" s="13">
        <v>21343235</v>
      </c>
      <c r="H85" s="13">
        <v>20414421</v>
      </c>
      <c r="I85" s="92">
        <v>4.549793501368469</v>
      </c>
    </row>
    <row r="86" spans="2:9" ht="13.5" customHeight="1">
      <c r="B86" s="115" t="s">
        <v>27</v>
      </c>
      <c r="C86" s="115"/>
      <c r="D86" s="13">
        <v>9830</v>
      </c>
      <c r="E86" s="13">
        <v>9736</v>
      </c>
      <c r="F86" s="19">
        <v>0.9654889071487264</v>
      </c>
      <c r="G86" s="13">
        <v>1597102556</v>
      </c>
      <c r="H86" s="13">
        <v>1513028810</v>
      </c>
      <c r="I86" s="92">
        <v>5.556652024359007</v>
      </c>
    </row>
    <row r="87" spans="2:9" ht="13.5" customHeight="1">
      <c r="B87" s="115" t="s">
        <v>28</v>
      </c>
      <c r="C87" s="115"/>
      <c r="D87" s="13">
        <v>12185</v>
      </c>
      <c r="E87" s="13">
        <v>12292</v>
      </c>
      <c r="F87" s="19">
        <v>-0.8704848682069638</v>
      </c>
      <c r="G87" s="13">
        <v>3617932820</v>
      </c>
      <c r="H87" s="13">
        <v>3508866193</v>
      </c>
      <c r="I87" s="92">
        <v>3.1083153645921886</v>
      </c>
    </row>
    <row r="88" spans="2:9" ht="13.5" customHeight="1">
      <c r="B88" s="123" t="s">
        <v>52</v>
      </c>
      <c r="C88" s="123"/>
      <c r="D88" s="13">
        <v>9370</v>
      </c>
      <c r="E88" s="13">
        <v>9481</v>
      </c>
      <c r="F88" s="19">
        <v>-1.1707625777871533</v>
      </c>
      <c r="G88" s="13">
        <v>195576787</v>
      </c>
      <c r="H88" s="13">
        <v>193125574</v>
      </c>
      <c r="I88" s="92">
        <v>1.2692327324810955</v>
      </c>
    </row>
    <row r="89" spans="2:9" ht="13.5" customHeight="1">
      <c r="B89" s="124" t="s">
        <v>54</v>
      </c>
      <c r="C89" s="123"/>
      <c r="D89" s="13">
        <v>5061</v>
      </c>
      <c r="E89" s="13">
        <v>5196</v>
      </c>
      <c r="F89" s="19">
        <v>-2.5981524249422634</v>
      </c>
      <c r="G89" s="13">
        <v>22022824</v>
      </c>
      <c r="H89" s="13">
        <v>22611760</v>
      </c>
      <c r="I89" s="92">
        <v>-2.6045562132270996</v>
      </c>
    </row>
    <row r="90" spans="2:9" ht="13.5" customHeight="1">
      <c r="B90" s="115" t="s">
        <v>29</v>
      </c>
      <c r="C90" s="115"/>
      <c r="D90" s="13">
        <v>138390</v>
      </c>
      <c r="E90" s="13">
        <v>138037</v>
      </c>
      <c r="F90" s="19">
        <v>0.25572853655179406</v>
      </c>
      <c r="G90" s="13">
        <v>10055918219</v>
      </c>
      <c r="H90" s="13">
        <v>9659585341</v>
      </c>
      <c r="I90" s="92">
        <v>4.1030009468188</v>
      </c>
    </row>
    <row r="91" spans="2:9" ht="27" customHeight="1">
      <c r="B91" s="121" t="s">
        <v>45</v>
      </c>
      <c r="C91" s="122"/>
      <c r="D91" s="16">
        <v>15667</v>
      </c>
      <c r="E91" s="16">
        <v>15583</v>
      </c>
      <c r="F91" s="19">
        <v>0.539048963614195</v>
      </c>
      <c r="G91" s="16">
        <v>559380092</v>
      </c>
      <c r="H91" s="49">
        <v>544167010</v>
      </c>
      <c r="I91" s="93">
        <v>2.7956641472991905</v>
      </c>
    </row>
    <row r="92" spans="2:9" ht="6" customHeight="1">
      <c r="B92" s="17"/>
      <c r="C92" s="17"/>
      <c r="D92" s="17"/>
      <c r="E92" s="17"/>
      <c r="F92" s="17"/>
      <c r="G92" s="17"/>
      <c r="H92" s="17"/>
      <c r="I92" s="17"/>
    </row>
    <row r="93" spans="2:9" ht="13.5" customHeight="1">
      <c r="B93" s="125" t="str">
        <f>'【介護】認定者数等'!B77</f>
        <v>【令和２年７月（サービス月）】</v>
      </c>
      <c r="C93" s="125"/>
      <c r="D93" s="125"/>
      <c r="E93" s="125"/>
      <c r="F93" s="125"/>
      <c r="G93" s="125"/>
      <c r="H93" s="125"/>
      <c r="I93" s="125"/>
    </row>
    <row r="94" spans="2:9" ht="13.5" customHeight="1">
      <c r="B94" s="107" t="s">
        <v>5</v>
      </c>
      <c r="C94" s="107"/>
      <c r="D94" s="107" t="s">
        <v>19</v>
      </c>
      <c r="E94" s="107"/>
      <c r="F94" s="107"/>
      <c r="G94" s="107" t="s">
        <v>20</v>
      </c>
      <c r="H94" s="107"/>
      <c r="I94" s="107"/>
    </row>
    <row r="95" spans="2:9" ht="13.5" customHeight="1">
      <c r="B95" s="107"/>
      <c r="C95" s="107"/>
      <c r="D95" s="24" t="s">
        <v>2</v>
      </c>
      <c r="E95" s="24" t="s">
        <v>3</v>
      </c>
      <c r="F95" s="24" t="s">
        <v>6</v>
      </c>
      <c r="G95" s="24" t="s">
        <v>2</v>
      </c>
      <c r="H95" s="24" t="s">
        <v>3</v>
      </c>
      <c r="I95" s="24" t="s">
        <v>6</v>
      </c>
    </row>
    <row r="96" spans="2:9" ht="13.5" customHeight="1">
      <c r="B96" s="116" t="s">
        <v>30</v>
      </c>
      <c r="C96" s="115"/>
      <c r="D96" s="13">
        <v>64547</v>
      </c>
      <c r="E96" s="13">
        <v>64634</v>
      </c>
      <c r="F96" s="19">
        <v>-0.13460407834885663</v>
      </c>
      <c r="G96" s="13">
        <v>4199221862</v>
      </c>
      <c r="H96" s="13">
        <v>4078242791</v>
      </c>
      <c r="I96" s="92">
        <v>2.966450925064603</v>
      </c>
    </row>
    <row r="97" spans="2:9" ht="13.5" customHeight="1">
      <c r="B97" s="114"/>
      <c r="C97" s="25" t="s">
        <v>22</v>
      </c>
      <c r="D97" s="13">
        <v>49987</v>
      </c>
      <c r="E97" s="13">
        <v>49852</v>
      </c>
      <c r="F97" s="19">
        <v>0.270801572655059</v>
      </c>
      <c r="G97" s="13">
        <v>2020896067</v>
      </c>
      <c r="H97" s="13">
        <v>1965915645</v>
      </c>
      <c r="I97" s="92">
        <v>2.796682662342819</v>
      </c>
    </row>
    <row r="98" spans="2:9" ht="13.5" customHeight="1">
      <c r="B98" s="115"/>
      <c r="C98" s="25" t="s">
        <v>23</v>
      </c>
      <c r="D98" s="13">
        <v>9880</v>
      </c>
      <c r="E98" s="13">
        <v>10566</v>
      </c>
      <c r="F98" s="19">
        <v>-6.4925231875828135</v>
      </c>
      <c r="G98" s="13">
        <v>1791089777</v>
      </c>
      <c r="H98" s="13">
        <v>1749898938</v>
      </c>
      <c r="I98" s="92">
        <v>2.3538981655179447</v>
      </c>
    </row>
    <row r="99" spans="2:9" ht="13.5" customHeight="1">
      <c r="B99" s="115"/>
      <c r="C99" s="25" t="s">
        <v>24</v>
      </c>
      <c r="D99" s="13">
        <v>4680</v>
      </c>
      <c r="E99" s="13">
        <v>4216</v>
      </c>
      <c r="F99" s="19">
        <v>11.005692599620494</v>
      </c>
      <c r="G99" s="13">
        <v>387236018</v>
      </c>
      <c r="H99" s="13">
        <v>362428208</v>
      </c>
      <c r="I99" s="92">
        <v>6.844889402206795</v>
      </c>
    </row>
    <row r="100" spans="2:9" ht="13.5" customHeight="1">
      <c r="B100" s="115" t="s">
        <v>31</v>
      </c>
      <c r="C100" s="115"/>
      <c r="D100" s="13">
        <v>32557</v>
      </c>
      <c r="E100" s="13">
        <v>32502</v>
      </c>
      <c r="F100" s="19">
        <v>0.1692203556704203</v>
      </c>
      <c r="G100" s="13">
        <v>482377257</v>
      </c>
      <c r="H100" s="13">
        <v>493062237</v>
      </c>
      <c r="I100" s="92">
        <v>-2.1670651690975067</v>
      </c>
    </row>
    <row r="101" spans="2:9" ht="13.5" customHeight="1">
      <c r="B101" s="115" t="s">
        <v>26</v>
      </c>
      <c r="C101" s="115"/>
      <c r="D101" s="13">
        <v>4889</v>
      </c>
      <c r="E101" s="13">
        <v>4717</v>
      </c>
      <c r="F101" s="19">
        <v>3.646385414458342</v>
      </c>
      <c r="G101" s="13">
        <v>21477495</v>
      </c>
      <c r="H101" s="13">
        <v>20781821</v>
      </c>
      <c r="I101" s="92">
        <v>3.347512231964658</v>
      </c>
    </row>
    <row r="102" spans="2:9" ht="13.5" customHeight="1">
      <c r="B102" s="115" t="s">
        <v>27</v>
      </c>
      <c r="C102" s="115"/>
      <c r="D102" s="13">
        <v>9791</v>
      </c>
      <c r="E102" s="13">
        <v>9797</v>
      </c>
      <c r="F102" s="19">
        <v>-0.06124323772583443</v>
      </c>
      <c r="G102" s="13">
        <v>1626982663</v>
      </c>
      <c r="H102" s="13">
        <v>1569714791</v>
      </c>
      <c r="I102" s="92">
        <v>3.6482979155415247</v>
      </c>
    </row>
    <row r="103" spans="2:9" ht="13.5" customHeight="1">
      <c r="B103" s="115" t="s">
        <v>28</v>
      </c>
      <c r="C103" s="115"/>
      <c r="D103" s="13">
        <v>12186</v>
      </c>
      <c r="E103" s="13">
        <v>12297</v>
      </c>
      <c r="F103" s="19">
        <v>-0.9026591851671139</v>
      </c>
      <c r="G103" s="13">
        <v>3730892450</v>
      </c>
      <c r="H103" s="13">
        <v>3614868068</v>
      </c>
      <c r="I103" s="92">
        <v>3.2096436112588993</v>
      </c>
    </row>
    <row r="104" spans="2:9" ht="13.5" customHeight="1">
      <c r="B104" s="123" t="s">
        <v>52</v>
      </c>
      <c r="C104" s="123"/>
      <c r="D104" s="13">
        <v>9476</v>
      </c>
      <c r="E104" s="13">
        <v>9663</v>
      </c>
      <c r="F104" s="19">
        <v>-1.9352168063748318</v>
      </c>
      <c r="G104" s="13">
        <v>199376605</v>
      </c>
      <c r="H104" s="13">
        <v>199607466</v>
      </c>
      <c r="I104" s="92">
        <v>-0.11565749750061954</v>
      </c>
    </row>
    <row r="105" spans="2:9" ht="13.5" customHeight="1">
      <c r="B105" s="124" t="s">
        <v>54</v>
      </c>
      <c r="C105" s="123"/>
      <c r="D105" s="13">
        <v>5026</v>
      </c>
      <c r="E105" s="13">
        <v>5314</v>
      </c>
      <c r="F105" s="19">
        <v>-5.419646217538578</v>
      </c>
      <c r="G105" s="13">
        <v>21762714</v>
      </c>
      <c r="H105" s="13">
        <v>22916560</v>
      </c>
      <c r="I105" s="92">
        <v>-5.034987799215938</v>
      </c>
    </row>
    <row r="106" spans="2:9" ht="13.5" customHeight="1">
      <c r="B106" s="115" t="s">
        <v>29</v>
      </c>
      <c r="C106" s="115"/>
      <c r="D106" s="13">
        <v>138472</v>
      </c>
      <c r="E106" s="13">
        <v>138924</v>
      </c>
      <c r="F106" s="19">
        <v>-0.325357749560911</v>
      </c>
      <c r="G106" s="13">
        <v>10293656828</v>
      </c>
      <c r="H106" s="13">
        <v>9999193734</v>
      </c>
      <c r="I106" s="92">
        <v>2.9448683747245017</v>
      </c>
    </row>
    <row r="107" spans="2:9" ht="27" customHeight="1">
      <c r="B107" s="121" t="s">
        <v>45</v>
      </c>
      <c r="C107" s="122"/>
      <c r="D107" s="16">
        <v>15622</v>
      </c>
      <c r="E107" s="16">
        <v>15592</v>
      </c>
      <c r="F107" s="19">
        <v>0.19240636223704463</v>
      </c>
      <c r="G107" s="16">
        <v>575308863</v>
      </c>
      <c r="H107" s="49">
        <v>559621679</v>
      </c>
      <c r="I107" s="93">
        <v>2.803176608174252</v>
      </c>
    </row>
    <row r="108" spans="2:9" ht="6" customHeight="1">
      <c r="B108" s="17"/>
      <c r="C108" s="17"/>
      <c r="D108" s="17"/>
      <c r="E108" s="17"/>
      <c r="F108" s="17"/>
      <c r="G108" s="17"/>
      <c r="H108" s="17"/>
      <c r="I108" s="17"/>
    </row>
    <row r="109" spans="2:9" ht="13.5" customHeight="1">
      <c r="B109" s="125" t="str">
        <f>'【介護】認定者数等'!B89</f>
        <v>【令和２年８月（サービス月）】</v>
      </c>
      <c r="C109" s="125"/>
      <c r="D109" s="125"/>
      <c r="E109" s="125"/>
      <c r="F109" s="125"/>
      <c r="G109" s="125"/>
      <c r="H109" s="125"/>
      <c r="I109" s="125"/>
    </row>
    <row r="110" spans="2:9" ht="13.5" customHeight="1">
      <c r="B110" s="107" t="s">
        <v>5</v>
      </c>
      <c r="C110" s="107"/>
      <c r="D110" s="107" t="s">
        <v>19</v>
      </c>
      <c r="E110" s="107"/>
      <c r="F110" s="107"/>
      <c r="G110" s="107" t="s">
        <v>20</v>
      </c>
      <c r="H110" s="107"/>
      <c r="I110" s="107"/>
    </row>
    <row r="111" spans="2:9" ht="13.5" customHeight="1">
      <c r="B111" s="107"/>
      <c r="C111" s="107"/>
      <c r="D111" s="24" t="s">
        <v>2</v>
      </c>
      <c r="E111" s="24" t="s">
        <v>3</v>
      </c>
      <c r="F111" s="24" t="s">
        <v>6</v>
      </c>
      <c r="G111" s="24" t="s">
        <v>2</v>
      </c>
      <c r="H111" s="24" t="s">
        <v>3</v>
      </c>
      <c r="I111" s="24" t="s">
        <v>6</v>
      </c>
    </row>
    <row r="112" spans="2:9" ht="13.5" customHeight="1">
      <c r="B112" s="116" t="s">
        <v>30</v>
      </c>
      <c r="C112" s="115"/>
      <c r="D112" s="13">
        <v>64297</v>
      </c>
      <c r="E112" s="13">
        <v>64742</v>
      </c>
      <c r="F112" s="19">
        <v>-0.6873436100213154</v>
      </c>
      <c r="G112" s="13">
        <v>4116426911</v>
      </c>
      <c r="H112" s="13">
        <v>4007437598</v>
      </c>
      <c r="I112" s="92">
        <v>2.719675861063776</v>
      </c>
    </row>
    <row r="113" spans="2:9" ht="13.5" customHeight="1">
      <c r="B113" s="114"/>
      <c r="C113" s="25" t="s">
        <v>22</v>
      </c>
      <c r="D113" s="13">
        <v>49696</v>
      </c>
      <c r="E113" s="13">
        <v>49914</v>
      </c>
      <c r="F113" s="19">
        <v>-0.43675121208478584</v>
      </c>
      <c r="G113" s="13">
        <v>1932172484</v>
      </c>
      <c r="H113" s="13">
        <v>1903658971</v>
      </c>
      <c r="I113" s="92">
        <v>1.497826734429315</v>
      </c>
    </row>
    <row r="114" spans="2:9" ht="13.5" customHeight="1">
      <c r="B114" s="115"/>
      <c r="C114" s="25" t="s">
        <v>23</v>
      </c>
      <c r="D114" s="13">
        <v>9946</v>
      </c>
      <c r="E114" s="13">
        <v>10492</v>
      </c>
      <c r="F114" s="19">
        <v>-5.203964925657644</v>
      </c>
      <c r="G114" s="13">
        <v>1794837618</v>
      </c>
      <c r="H114" s="13">
        <v>1749326167</v>
      </c>
      <c r="I114" s="92">
        <v>2.6016561038499577</v>
      </c>
    </row>
    <row r="115" spans="2:9" ht="13.5" customHeight="1">
      <c r="B115" s="115"/>
      <c r="C115" s="25" t="s">
        <v>24</v>
      </c>
      <c r="D115" s="13">
        <v>4655</v>
      </c>
      <c r="E115" s="13">
        <v>4336</v>
      </c>
      <c r="F115" s="19">
        <v>7.357011070110701</v>
      </c>
      <c r="G115" s="13">
        <v>389416809</v>
      </c>
      <c r="H115" s="13">
        <v>354452460</v>
      </c>
      <c r="I115" s="92">
        <v>9.864326798578292</v>
      </c>
    </row>
    <row r="116" spans="2:9" ht="13.5" customHeight="1">
      <c r="B116" s="115" t="s">
        <v>31</v>
      </c>
      <c r="C116" s="115"/>
      <c r="D116" s="13">
        <v>32401</v>
      </c>
      <c r="E116" s="13">
        <v>32462</v>
      </c>
      <c r="F116" s="19">
        <v>-0.1879120202082435</v>
      </c>
      <c r="G116" s="13">
        <v>482377257</v>
      </c>
      <c r="H116" s="13">
        <v>498822780</v>
      </c>
      <c r="I116" s="92">
        <v>-3.2968668752457533</v>
      </c>
    </row>
    <row r="117" spans="2:9" ht="13.5" customHeight="1">
      <c r="B117" s="115" t="s">
        <v>26</v>
      </c>
      <c r="C117" s="115"/>
      <c r="D117" s="13">
        <v>4919</v>
      </c>
      <c r="E117" s="13">
        <v>4687</v>
      </c>
      <c r="F117" s="19">
        <v>4.949861318540645</v>
      </c>
      <c r="G117" s="13">
        <v>21630795</v>
      </c>
      <c r="H117" s="13">
        <v>20625821</v>
      </c>
      <c r="I117" s="92">
        <v>4.872407260782492</v>
      </c>
    </row>
    <row r="118" spans="2:9" ht="13.5" customHeight="1">
      <c r="B118" s="115" t="s">
        <v>27</v>
      </c>
      <c r="C118" s="115"/>
      <c r="D118" s="13">
        <v>9732</v>
      </c>
      <c r="E118" s="13">
        <v>9683</v>
      </c>
      <c r="F118" s="19">
        <v>0.5060415160590725</v>
      </c>
      <c r="G118" s="13">
        <v>1589538873</v>
      </c>
      <c r="H118" s="13">
        <v>1544132104</v>
      </c>
      <c r="I118" s="92">
        <v>2.9406013178779165</v>
      </c>
    </row>
    <row r="119" spans="2:9" ht="13.5" customHeight="1">
      <c r="B119" s="115" t="s">
        <v>28</v>
      </c>
      <c r="C119" s="115"/>
      <c r="D119" s="13">
        <v>12114</v>
      </c>
      <c r="E119" s="13">
        <v>12132</v>
      </c>
      <c r="F119" s="19">
        <v>-0.1483679525222552</v>
      </c>
      <c r="G119" s="13">
        <v>3708588032</v>
      </c>
      <c r="H119" s="13">
        <v>3578476150</v>
      </c>
      <c r="I119" s="92">
        <v>3.6359577805206276</v>
      </c>
    </row>
    <row r="120" spans="2:9" ht="13.5" customHeight="1">
      <c r="B120" s="123" t="s">
        <v>52</v>
      </c>
      <c r="C120" s="123"/>
      <c r="D120" s="13">
        <v>9351</v>
      </c>
      <c r="E120" s="13">
        <v>9460</v>
      </c>
      <c r="F120" s="19">
        <v>-1.1522198731501057</v>
      </c>
      <c r="G120" s="13">
        <v>187698034</v>
      </c>
      <c r="H120" s="13">
        <v>189851615</v>
      </c>
      <c r="I120" s="92">
        <v>-1.1343495813822813</v>
      </c>
    </row>
    <row r="121" spans="2:9" ht="13.5" customHeight="1">
      <c r="B121" s="124" t="s">
        <v>54</v>
      </c>
      <c r="C121" s="123"/>
      <c r="D121" s="13">
        <v>4971</v>
      </c>
      <c r="E121" s="13">
        <v>5127</v>
      </c>
      <c r="F121" s="19">
        <v>-3.0427150380339376</v>
      </c>
      <c r="G121" s="13">
        <v>21478313</v>
      </c>
      <c r="H121" s="13">
        <v>22172360</v>
      </c>
      <c r="I121" s="92">
        <v>-3.1302351215657693</v>
      </c>
    </row>
    <row r="122" spans="2:9" ht="13.5" customHeight="1">
      <c r="B122" s="115" t="s">
        <v>29</v>
      </c>
      <c r="C122" s="115"/>
      <c r="D122" s="13">
        <v>137785</v>
      </c>
      <c r="E122" s="13">
        <v>138293</v>
      </c>
      <c r="F122" s="19">
        <v>-0.3673360184535732</v>
      </c>
      <c r="G122" s="13">
        <v>10136778592</v>
      </c>
      <c r="H122" s="13">
        <v>9861518428</v>
      </c>
      <c r="I122" s="92">
        <v>2.791255383333752</v>
      </c>
    </row>
    <row r="123" spans="2:9" ht="27" customHeight="1">
      <c r="B123" s="121" t="s">
        <v>45</v>
      </c>
      <c r="C123" s="122"/>
      <c r="D123" s="16">
        <v>15607</v>
      </c>
      <c r="E123" s="16">
        <v>15633</v>
      </c>
      <c r="F123" s="19">
        <v>-0.1663148467984392</v>
      </c>
      <c r="G123" s="16">
        <v>569849641</v>
      </c>
      <c r="H123" s="49">
        <v>553449862</v>
      </c>
      <c r="I123" s="93">
        <v>2.9631914516585427</v>
      </c>
    </row>
    <row r="124" spans="2:9" ht="7.5" customHeight="1">
      <c r="B124" s="17"/>
      <c r="C124" s="17"/>
      <c r="D124" s="17"/>
      <c r="E124" s="17"/>
      <c r="F124" s="17"/>
      <c r="G124" s="17"/>
      <c r="H124" s="17"/>
      <c r="I124" s="17"/>
    </row>
    <row r="125" spans="2:9" ht="13.5" customHeight="1">
      <c r="B125" s="125" t="str">
        <f>'【介護】認定者数等'!B101</f>
        <v>【令和２年９月（サービス月）】</v>
      </c>
      <c r="C125" s="125"/>
      <c r="D125" s="125"/>
      <c r="E125" s="125"/>
      <c r="F125" s="125"/>
      <c r="G125" s="125"/>
      <c r="H125" s="125"/>
      <c r="I125" s="125"/>
    </row>
    <row r="126" spans="2:9" ht="13.5" customHeight="1">
      <c r="B126" s="107" t="s">
        <v>5</v>
      </c>
      <c r="C126" s="107"/>
      <c r="D126" s="107" t="s">
        <v>19</v>
      </c>
      <c r="E126" s="107"/>
      <c r="F126" s="107"/>
      <c r="G126" s="107" t="s">
        <v>20</v>
      </c>
      <c r="H126" s="107"/>
      <c r="I126" s="107"/>
    </row>
    <row r="127" spans="2:9" ht="13.5" customHeight="1">
      <c r="B127" s="107"/>
      <c r="C127" s="107"/>
      <c r="D127" s="24" t="s">
        <v>2</v>
      </c>
      <c r="E127" s="24" t="s">
        <v>3</v>
      </c>
      <c r="F127" s="24" t="s">
        <v>6</v>
      </c>
      <c r="G127" s="24" t="s">
        <v>2</v>
      </c>
      <c r="H127" s="24" t="s">
        <v>3</v>
      </c>
      <c r="I127" s="24" t="s">
        <v>6</v>
      </c>
    </row>
    <row r="128" spans="2:9" ht="13.5" customHeight="1">
      <c r="B128" s="116" t="s">
        <v>30</v>
      </c>
      <c r="C128" s="115"/>
      <c r="D128" s="13">
        <v>64519</v>
      </c>
      <c r="E128" s="13">
        <v>64622</v>
      </c>
      <c r="F128" s="19">
        <v>-0.15938844356411128</v>
      </c>
      <c r="G128" s="13">
        <v>4104810196</v>
      </c>
      <c r="H128" s="13">
        <v>3943846968</v>
      </c>
      <c r="I128" s="92">
        <v>4.0813761108389945</v>
      </c>
    </row>
    <row r="129" spans="2:9" ht="13.5" customHeight="1">
      <c r="B129" s="114"/>
      <c r="C129" s="25" t="s">
        <v>22</v>
      </c>
      <c r="D129" s="13">
        <v>49989</v>
      </c>
      <c r="E129" s="13">
        <v>49733</v>
      </c>
      <c r="F129" s="19">
        <v>0.5147487583696941</v>
      </c>
      <c r="G129" s="13">
        <v>1964513741</v>
      </c>
      <c r="H129" s="13">
        <v>1866666120</v>
      </c>
      <c r="I129" s="92">
        <v>5.241838374395524</v>
      </c>
    </row>
    <row r="130" spans="2:9" ht="13.5" customHeight="1">
      <c r="B130" s="115"/>
      <c r="C130" s="25" t="s">
        <v>23</v>
      </c>
      <c r="D130" s="13">
        <v>10024</v>
      </c>
      <c r="E130" s="13">
        <v>10665</v>
      </c>
      <c r="F130" s="19">
        <v>-6.010314111579934</v>
      </c>
      <c r="G130" s="13">
        <v>1765758213</v>
      </c>
      <c r="H130" s="13">
        <v>1717115854</v>
      </c>
      <c r="I130" s="92">
        <v>2.832794239636669</v>
      </c>
    </row>
    <row r="131" spans="2:9" ht="13.5" customHeight="1">
      <c r="B131" s="115"/>
      <c r="C131" s="25" t="s">
        <v>24</v>
      </c>
      <c r="D131" s="13">
        <v>4506</v>
      </c>
      <c r="E131" s="13">
        <v>4224</v>
      </c>
      <c r="F131" s="19">
        <v>6.676136363636363</v>
      </c>
      <c r="G131" s="13">
        <v>374538242</v>
      </c>
      <c r="H131" s="13">
        <v>360064994</v>
      </c>
      <c r="I131" s="92">
        <v>4.019620968763212</v>
      </c>
    </row>
    <row r="132" spans="2:9" ht="13.5" customHeight="1">
      <c r="B132" s="115" t="s">
        <v>31</v>
      </c>
      <c r="C132" s="115"/>
      <c r="D132" s="13">
        <v>32673</v>
      </c>
      <c r="E132" s="13">
        <v>32505</v>
      </c>
      <c r="F132" s="19">
        <v>0.5168435625288417</v>
      </c>
      <c r="G132" s="13">
        <v>493396843</v>
      </c>
      <c r="H132" s="13">
        <v>489678857</v>
      </c>
      <c r="I132" s="92">
        <v>0.759270274150309</v>
      </c>
    </row>
    <row r="133" spans="2:9" ht="13.5" customHeight="1">
      <c r="B133" s="115" t="s">
        <v>26</v>
      </c>
      <c r="C133" s="115"/>
      <c r="D133" s="13">
        <v>5012</v>
      </c>
      <c r="E133" s="13">
        <v>4698</v>
      </c>
      <c r="F133" s="19">
        <v>6.683695189442315</v>
      </c>
      <c r="G133" s="13">
        <v>22091685</v>
      </c>
      <c r="H133" s="13">
        <v>20658121</v>
      </c>
      <c r="I133" s="92">
        <v>6.939469470626104</v>
      </c>
    </row>
    <row r="134" spans="2:9" ht="13.5" customHeight="1">
      <c r="B134" s="115" t="s">
        <v>27</v>
      </c>
      <c r="C134" s="115"/>
      <c r="D134" s="13">
        <v>9911</v>
      </c>
      <c r="E134" s="13">
        <v>9782</v>
      </c>
      <c r="F134" s="19">
        <v>1.318748722142711</v>
      </c>
      <c r="G134" s="13">
        <v>1590899880</v>
      </c>
      <c r="H134" s="13">
        <v>1531750256</v>
      </c>
      <c r="I134" s="92">
        <v>3.8615710210137544</v>
      </c>
    </row>
    <row r="135" spans="2:9" ht="13.5" customHeight="1">
      <c r="B135" s="115" t="s">
        <v>28</v>
      </c>
      <c r="C135" s="115"/>
      <c r="D135" s="13">
        <v>12220</v>
      </c>
      <c r="E135" s="13">
        <v>12296</v>
      </c>
      <c r="F135" s="19">
        <v>-0.6180871828236825</v>
      </c>
      <c r="G135" s="13">
        <v>3618524771</v>
      </c>
      <c r="H135" s="13">
        <v>3520817495</v>
      </c>
      <c r="I135" s="92">
        <v>2.77513038204214</v>
      </c>
    </row>
    <row r="136" spans="2:9" ht="13.5" customHeight="1">
      <c r="B136" s="123" t="s">
        <v>52</v>
      </c>
      <c r="C136" s="123"/>
      <c r="D136" s="13">
        <v>9550</v>
      </c>
      <c r="E136" s="13">
        <v>9471</v>
      </c>
      <c r="F136" s="19">
        <v>0.8341252243691268</v>
      </c>
      <c r="G136" s="13">
        <v>197162781</v>
      </c>
      <c r="H136" s="13">
        <v>192270967</v>
      </c>
      <c r="I136" s="92">
        <v>2.544229155512595</v>
      </c>
    </row>
    <row r="137" spans="2:9" ht="13.5" customHeight="1">
      <c r="B137" s="124" t="s">
        <v>54</v>
      </c>
      <c r="C137" s="123"/>
      <c r="D137" s="13">
        <v>5123</v>
      </c>
      <c r="E137" s="13">
        <v>5159</v>
      </c>
      <c r="F137" s="19">
        <v>-0.6978096530335336</v>
      </c>
      <c r="G137" s="13">
        <v>22591468</v>
      </c>
      <c r="H137" s="13">
        <v>22380560</v>
      </c>
      <c r="I137" s="92">
        <v>0.9423714151924707</v>
      </c>
    </row>
    <row r="138" spans="2:9" ht="13.5" customHeight="1">
      <c r="B138" s="115" t="s">
        <v>29</v>
      </c>
      <c r="C138" s="115"/>
      <c r="D138" s="13">
        <v>139008</v>
      </c>
      <c r="E138" s="13">
        <v>138533</v>
      </c>
      <c r="F138" s="19">
        <v>0.3428785921044083</v>
      </c>
      <c r="G138" s="13">
        <v>10049477624</v>
      </c>
      <c r="H138" s="13">
        <v>9721403224</v>
      </c>
      <c r="I138" s="92">
        <v>3.3747638323452804</v>
      </c>
    </row>
    <row r="139" spans="2:9" ht="27" customHeight="1">
      <c r="B139" s="121" t="s">
        <v>45</v>
      </c>
      <c r="C139" s="122"/>
      <c r="D139" s="16">
        <v>15801</v>
      </c>
      <c r="E139" s="16">
        <v>15650</v>
      </c>
      <c r="F139" s="19">
        <v>0.9648562300319489</v>
      </c>
      <c r="G139" s="16">
        <v>559523305</v>
      </c>
      <c r="H139" s="49">
        <v>547634564</v>
      </c>
      <c r="I139" s="93">
        <v>2.1709259753736068</v>
      </c>
    </row>
    <row r="140" spans="2:9" ht="6" customHeight="1">
      <c r="B140" s="17"/>
      <c r="C140" s="17"/>
      <c r="D140" s="17"/>
      <c r="E140" s="17"/>
      <c r="F140" s="17"/>
      <c r="G140" s="17"/>
      <c r="H140" s="17"/>
      <c r="I140" s="17"/>
    </row>
    <row r="141" spans="2:9" ht="13.5" customHeight="1">
      <c r="B141" s="125" t="str">
        <f>'【介護】認定者数等'!B113</f>
        <v>【令和２年10月（サービス月）】</v>
      </c>
      <c r="C141" s="125"/>
      <c r="D141" s="125"/>
      <c r="E141" s="125"/>
      <c r="F141" s="125"/>
      <c r="G141" s="125"/>
      <c r="H141" s="125"/>
      <c r="I141" s="125"/>
    </row>
    <row r="142" spans="2:9" ht="13.5" customHeight="1">
      <c r="B142" s="107" t="s">
        <v>5</v>
      </c>
      <c r="C142" s="107"/>
      <c r="D142" s="107" t="s">
        <v>19</v>
      </c>
      <c r="E142" s="107"/>
      <c r="F142" s="107"/>
      <c r="G142" s="107" t="s">
        <v>20</v>
      </c>
      <c r="H142" s="107"/>
      <c r="I142" s="107"/>
    </row>
    <row r="143" spans="2:9" ht="13.5" customHeight="1">
      <c r="B143" s="107"/>
      <c r="C143" s="107"/>
      <c r="D143" s="24" t="s">
        <v>2</v>
      </c>
      <c r="E143" s="24" t="s">
        <v>3</v>
      </c>
      <c r="F143" s="24" t="s">
        <v>6</v>
      </c>
      <c r="G143" s="24" t="s">
        <v>2</v>
      </c>
      <c r="H143" s="24" t="s">
        <v>3</v>
      </c>
      <c r="I143" s="24" t="s">
        <v>6</v>
      </c>
    </row>
    <row r="144" spans="2:11" ht="13.5" customHeight="1">
      <c r="B144" s="116" t="s">
        <v>30</v>
      </c>
      <c r="C144" s="115"/>
      <c r="D144" s="13">
        <v>64803</v>
      </c>
      <c r="E144" s="13">
        <v>64853</v>
      </c>
      <c r="F144" s="19">
        <v>-0.07709743573928732</v>
      </c>
      <c r="G144" s="13">
        <v>4213303739</v>
      </c>
      <c r="H144" s="13">
        <v>4121737981</v>
      </c>
      <c r="I144" s="92">
        <v>2.2215327228972637</v>
      </c>
      <c r="K144" s="77"/>
    </row>
    <row r="145" spans="2:9" ht="13.5" customHeight="1">
      <c r="B145" s="114"/>
      <c r="C145" s="25" t="s">
        <v>22</v>
      </c>
      <c r="D145" s="13">
        <v>50123</v>
      </c>
      <c r="E145" s="13">
        <v>49960</v>
      </c>
      <c r="F145" s="19">
        <v>0.3262610088070456</v>
      </c>
      <c r="G145" s="13">
        <v>2012351531</v>
      </c>
      <c r="H145" s="13">
        <v>1985834386</v>
      </c>
      <c r="I145" s="92">
        <v>1.335315028632</v>
      </c>
    </row>
    <row r="146" spans="2:9" ht="13.5" customHeight="1">
      <c r="B146" s="115"/>
      <c r="C146" s="25" t="s">
        <v>23</v>
      </c>
      <c r="D146" s="13">
        <v>10064</v>
      </c>
      <c r="E146" s="13">
        <v>10527</v>
      </c>
      <c r="F146" s="19">
        <v>-4.398214116082454</v>
      </c>
      <c r="G146" s="13">
        <v>1814359231</v>
      </c>
      <c r="H146" s="13">
        <v>1761689161</v>
      </c>
      <c r="I146" s="92">
        <v>2.989748201101636</v>
      </c>
    </row>
    <row r="147" spans="2:9" ht="13.5" customHeight="1">
      <c r="B147" s="115"/>
      <c r="C147" s="25" t="s">
        <v>24</v>
      </c>
      <c r="D147" s="13">
        <v>4616</v>
      </c>
      <c r="E147" s="13">
        <v>4366</v>
      </c>
      <c r="F147" s="19">
        <v>5.726065048098946</v>
      </c>
      <c r="G147" s="13">
        <v>386592977</v>
      </c>
      <c r="H147" s="13">
        <v>374214434</v>
      </c>
      <c r="I147" s="92">
        <v>3.3078742761696893</v>
      </c>
    </row>
    <row r="148" spans="2:12" ht="13.5" customHeight="1">
      <c r="B148" s="115" t="s">
        <v>31</v>
      </c>
      <c r="C148" s="115"/>
      <c r="D148" s="13">
        <v>32892</v>
      </c>
      <c r="E148" s="13">
        <v>32898</v>
      </c>
      <c r="F148" s="19">
        <v>-0.018238190771475468</v>
      </c>
      <c r="G148" s="13">
        <v>500297912</v>
      </c>
      <c r="H148" s="13">
        <v>496602190</v>
      </c>
      <c r="I148" s="92">
        <v>0.744201712038362</v>
      </c>
      <c r="L148" s="50"/>
    </row>
    <row r="149" spans="2:9" ht="13.5" customHeight="1">
      <c r="B149" s="115" t="s">
        <v>26</v>
      </c>
      <c r="C149" s="115"/>
      <c r="D149" s="13">
        <v>5018</v>
      </c>
      <c r="E149" s="13">
        <v>4664</v>
      </c>
      <c r="F149" s="19">
        <v>7.590051457975987</v>
      </c>
      <c r="G149" s="13">
        <v>22084465</v>
      </c>
      <c r="H149" s="13">
        <v>20598874</v>
      </c>
      <c r="I149" s="92">
        <v>7.212001005491854</v>
      </c>
    </row>
    <row r="150" spans="2:9" ht="13.5" customHeight="1">
      <c r="B150" s="115" t="s">
        <v>27</v>
      </c>
      <c r="C150" s="115"/>
      <c r="D150" s="13">
        <v>9978</v>
      </c>
      <c r="E150" s="13">
        <v>9771</v>
      </c>
      <c r="F150" s="19">
        <v>2.118513969910961</v>
      </c>
      <c r="G150" s="13">
        <v>1645017888</v>
      </c>
      <c r="H150" s="13">
        <v>1594587677</v>
      </c>
      <c r="I150" s="92">
        <v>3.1625862740189734</v>
      </c>
    </row>
    <row r="151" spans="2:11" ht="13.5" customHeight="1">
      <c r="B151" s="115" t="s">
        <v>28</v>
      </c>
      <c r="C151" s="115"/>
      <c r="D151" s="13">
        <v>12225</v>
      </c>
      <c r="E151" s="13">
        <v>12365</v>
      </c>
      <c r="F151" s="19">
        <v>-1.1322280630812778</v>
      </c>
      <c r="G151" s="13">
        <v>3736872643</v>
      </c>
      <c r="H151" s="13">
        <v>3718530266</v>
      </c>
      <c r="I151" s="92">
        <v>0.4932695362926488</v>
      </c>
      <c r="K151" s="78"/>
    </row>
    <row r="152" spans="2:9" ht="13.5" customHeight="1">
      <c r="B152" s="123" t="s">
        <v>52</v>
      </c>
      <c r="C152" s="123"/>
      <c r="D152" s="13">
        <v>9562</v>
      </c>
      <c r="E152" s="13">
        <v>9322</v>
      </c>
      <c r="F152" s="19">
        <v>2.5745548165629693</v>
      </c>
      <c r="G152" s="13">
        <v>198697005</v>
      </c>
      <c r="H152" s="13">
        <v>192103631</v>
      </c>
      <c r="I152" s="92">
        <v>3.4321964481764535</v>
      </c>
    </row>
    <row r="153" spans="2:9" ht="13.5" customHeight="1">
      <c r="B153" s="124" t="s">
        <v>54</v>
      </c>
      <c r="C153" s="123"/>
      <c r="D153" s="13">
        <v>5184</v>
      </c>
      <c r="E153" s="13">
        <v>5105</v>
      </c>
      <c r="F153" s="19">
        <v>1.5475024485798237</v>
      </c>
      <c r="G153" s="13">
        <v>22585476</v>
      </c>
      <c r="H153" s="13">
        <v>22243952</v>
      </c>
      <c r="I153" s="92">
        <v>1.5353566668369</v>
      </c>
    </row>
    <row r="154" spans="2:11" ht="13.5" customHeight="1">
      <c r="B154" s="115" t="s">
        <v>29</v>
      </c>
      <c r="C154" s="115"/>
      <c r="D154" s="13">
        <v>139662</v>
      </c>
      <c r="E154" s="13">
        <v>138978</v>
      </c>
      <c r="F154" s="19">
        <v>0.4921642274316798</v>
      </c>
      <c r="G154" s="13">
        <v>10338859128</v>
      </c>
      <c r="H154" s="13">
        <v>10166404571</v>
      </c>
      <c r="I154" s="92">
        <v>1.69631806206033</v>
      </c>
      <c r="K154" s="77"/>
    </row>
    <row r="155" spans="2:9" ht="27" customHeight="1">
      <c r="B155" s="121" t="s">
        <v>45</v>
      </c>
      <c r="C155" s="122"/>
      <c r="D155" s="16">
        <v>15802</v>
      </c>
      <c r="E155" s="16">
        <v>15517</v>
      </c>
      <c r="F155" s="19">
        <v>1.836695237481472</v>
      </c>
      <c r="G155" s="16">
        <v>575913189</v>
      </c>
      <c r="H155" s="49">
        <v>571230947</v>
      </c>
      <c r="I155" s="93">
        <v>0.81967582894279</v>
      </c>
    </row>
    <row r="156" spans="2:9" ht="6" customHeight="1">
      <c r="B156" s="17"/>
      <c r="C156" s="17"/>
      <c r="D156" s="17"/>
      <c r="E156" s="17"/>
      <c r="F156" s="17"/>
      <c r="G156" s="17"/>
      <c r="H156" s="17"/>
      <c r="I156" s="17"/>
    </row>
    <row r="157" spans="2:9" ht="13.5" customHeight="1">
      <c r="B157" s="125" t="str">
        <f>'【介護】認定者数等'!B125</f>
        <v>【令和２年11月（サービス月）】</v>
      </c>
      <c r="C157" s="125"/>
      <c r="D157" s="125"/>
      <c r="E157" s="125"/>
      <c r="F157" s="125"/>
      <c r="G157" s="125"/>
      <c r="H157" s="125"/>
      <c r="I157" s="125"/>
    </row>
    <row r="158" spans="2:9" ht="13.5" customHeight="1">
      <c r="B158" s="107" t="s">
        <v>5</v>
      </c>
      <c r="C158" s="107"/>
      <c r="D158" s="107" t="s">
        <v>19</v>
      </c>
      <c r="E158" s="107"/>
      <c r="F158" s="107"/>
      <c r="G158" s="107" t="s">
        <v>20</v>
      </c>
      <c r="H158" s="107"/>
      <c r="I158" s="107"/>
    </row>
    <row r="159" spans="2:9" ht="13.5" customHeight="1">
      <c r="B159" s="107"/>
      <c r="C159" s="107"/>
      <c r="D159" s="24" t="s">
        <v>2</v>
      </c>
      <c r="E159" s="24" t="s">
        <v>3</v>
      </c>
      <c r="F159" s="24" t="s">
        <v>6</v>
      </c>
      <c r="G159" s="24" t="s">
        <v>2</v>
      </c>
      <c r="H159" s="24" t="s">
        <v>3</v>
      </c>
      <c r="I159" s="24" t="s">
        <v>6</v>
      </c>
    </row>
    <row r="160" spans="2:9" ht="13.5" customHeight="1">
      <c r="B160" s="116" t="s">
        <v>30</v>
      </c>
      <c r="C160" s="115"/>
      <c r="D160" s="13">
        <v>64575</v>
      </c>
      <c r="E160" s="13">
        <v>64994</v>
      </c>
      <c r="F160" s="19">
        <v>-0.6446748930670524</v>
      </c>
      <c r="G160" s="13">
        <v>4045988610</v>
      </c>
      <c r="H160" s="13">
        <v>4042076098</v>
      </c>
      <c r="I160" s="92">
        <v>0.09679461507258343</v>
      </c>
    </row>
    <row r="161" spans="2:9" ht="13.5" customHeight="1">
      <c r="B161" s="114"/>
      <c r="C161" s="25" t="s">
        <v>22</v>
      </c>
      <c r="D161" s="13">
        <v>50118</v>
      </c>
      <c r="E161" s="13">
        <v>50012</v>
      </c>
      <c r="F161" s="19">
        <v>0.21194913220827002</v>
      </c>
      <c r="G161" s="13">
        <v>1913134497</v>
      </c>
      <c r="H161" s="13">
        <v>1928556527</v>
      </c>
      <c r="I161" s="92">
        <v>-0.7996669936343536</v>
      </c>
    </row>
    <row r="162" spans="2:9" ht="13.5" customHeight="1">
      <c r="B162" s="115"/>
      <c r="C162" s="25" t="s">
        <v>23</v>
      </c>
      <c r="D162" s="13">
        <v>9894</v>
      </c>
      <c r="E162" s="13">
        <v>10614</v>
      </c>
      <c r="F162" s="19">
        <v>-6.783493499152063</v>
      </c>
      <c r="G162" s="13">
        <v>1760200795</v>
      </c>
      <c r="H162" s="13">
        <v>1755115156</v>
      </c>
      <c r="I162" s="92">
        <v>0.2897609870562818</v>
      </c>
    </row>
    <row r="163" spans="2:9" ht="13.5" customHeight="1">
      <c r="B163" s="115"/>
      <c r="C163" s="25" t="s">
        <v>24</v>
      </c>
      <c r="D163" s="13">
        <v>4563</v>
      </c>
      <c r="E163" s="13">
        <v>4368</v>
      </c>
      <c r="F163" s="19">
        <v>4.464285714285714</v>
      </c>
      <c r="G163" s="13">
        <v>372653318</v>
      </c>
      <c r="H163" s="13">
        <v>358404415</v>
      </c>
      <c r="I163" s="92">
        <v>3.9756494071090054</v>
      </c>
    </row>
    <row r="164" spans="2:9" ht="13.5" customHeight="1">
      <c r="B164" s="115" t="s">
        <v>31</v>
      </c>
      <c r="C164" s="115"/>
      <c r="D164" s="13">
        <v>32602</v>
      </c>
      <c r="E164" s="13">
        <v>32446</v>
      </c>
      <c r="F164" s="19">
        <v>0.48079886580780373</v>
      </c>
      <c r="G164" s="13">
        <v>493708822</v>
      </c>
      <c r="H164" s="13">
        <v>499487096</v>
      </c>
      <c r="I164" s="92">
        <v>-1.156841497262624</v>
      </c>
    </row>
    <row r="165" spans="2:9" ht="13.5" customHeight="1">
      <c r="B165" s="115" t="s">
        <v>26</v>
      </c>
      <c r="C165" s="115"/>
      <c r="D165" s="13">
        <v>5028</v>
      </c>
      <c r="E165" s="13">
        <v>4782</v>
      </c>
      <c r="F165" s="19">
        <v>5.144291091593475</v>
      </c>
      <c r="G165" s="13">
        <v>22178565</v>
      </c>
      <c r="H165" s="13">
        <v>21081201</v>
      </c>
      <c r="I165" s="92">
        <v>5.20541500458157</v>
      </c>
    </row>
    <row r="166" spans="2:9" ht="13.5" customHeight="1">
      <c r="B166" s="115" t="s">
        <v>27</v>
      </c>
      <c r="C166" s="115"/>
      <c r="D166" s="13">
        <v>9978</v>
      </c>
      <c r="E166" s="13">
        <v>9789</v>
      </c>
      <c r="F166" s="19">
        <v>1.9307385841250382</v>
      </c>
      <c r="G166" s="13">
        <v>1590519751</v>
      </c>
      <c r="H166" s="13">
        <v>1557114027</v>
      </c>
      <c r="I166" s="92">
        <v>2.145361445645753</v>
      </c>
    </row>
    <row r="167" spans="2:9" ht="13.5" customHeight="1">
      <c r="B167" s="115" t="s">
        <v>28</v>
      </c>
      <c r="C167" s="115"/>
      <c r="D167" s="13">
        <v>12128</v>
      </c>
      <c r="E167" s="13">
        <v>12303</v>
      </c>
      <c r="F167" s="19">
        <v>-1.4224172965943267</v>
      </c>
      <c r="G167" s="13">
        <v>3591619245</v>
      </c>
      <c r="H167" s="13">
        <v>3581025596</v>
      </c>
      <c r="I167" s="92">
        <v>0.2958272348523029</v>
      </c>
    </row>
    <row r="168" spans="2:9" ht="13.5" customHeight="1">
      <c r="B168" s="123" t="s">
        <v>52</v>
      </c>
      <c r="C168" s="123"/>
      <c r="D168" s="13">
        <v>9635</v>
      </c>
      <c r="E168" s="13">
        <v>9789</v>
      </c>
      <c r="F168" s="19">
        <v>-1.5731944018796609</v>
      </c>
      <c r="G168" s="13">
        <v>196368663</v>
      </c>
      <c r="H168" s="13">
        <v>203168086</v>
      </c>
      <c r="I168" s="92">
        <v>-3.3466983589145003</v>
      </c>
    </row>
    <row r="169" spans="2:9" ht="13.5" customHeight="1">
      <c r="B169" s="124" t="s">
        <v>54</v>
      </c>
      <c r="C169" s="123"/>
      <c r="D169" s="13">
        <v>5208</v>
      </c>
      <c r="E169" s="13">
        <v>5100</v>
      </c>
      <c r="F169" s="19">
        <v>2.1176470588235294</v>
      </c>
      <c r="G169" s="13">
        <v>22655704</v>
      </c>
      <c r="H169" s="13">
        <v>22200730</v>
      </c>
      <c r="I169" s="92">
        <v>2.0493650434017257</v>
      </c>
    </row>
    <row r="170" spans="2:9" ht="13.5" customHeight="1">
      <c r="B170" s="115" t="s">
        <v>29</v>
      </c>
      <c r="C170" s="115"/>
      <c r="D170" s="13">
        <v>139154</v>
      </c>
      <c r="E170" s="13">
        <v>139203</v>
      </c>
      <c r="F170" s="19">
        <v>-0.03520039079617537</v>
      </c>
      <c r="G170" s="13">
        <v>9963039360</v>
      </c>
      <c r="H170" s="13">
        <v>9926152834</v>
      </c>
      <c r="I170" s="92">
        <v>0.37160949077524547</v>
      </c>
    </row>
    <row r="171" spans="2:9" ht="27" customHeight="1">
      <c r="B171" s="121" t="s">
        <v>45</v>
      </c>
      <c r="C171" s="122"/>
      <c r="D171" s="16">
        <v>15662</v>
      </c>
      <c r="E171" s="16">
        <v>15840</v>
      </c>
      <c r="F171" s="19">
        <v>-1.1237373737373737</v>
      </c>
      <c r="G171" s="16">
        <v>557148358</v>
      </c>
      <c r="H171" s="49">
        <v>557463867</v>
      </c>
      <c r="I171" s="93">
        <v>-0.05659721081079502</v>
      </c>
    </row>
    <row r="172" spans="2:9" ht="4.5" customHeight="1">
      <c r="B172" s="17"/>
      <c r="C172" s="17"/>
      <c r="D172" s="17"/>
      <c r="E172" s="17"/>
      <c r="F172" s="17"/>
      <c r="G172" s="17"/>
      <c r="H172" s="17"/>
      <c r="I172" s="17"/>
    </row>
    <row r="173" spans="2:9" ht="13.5" customHeight="1">
      <c r="B173" s="125" t="str">
        <f>'【介護】認定者数等'!B137</f>
        <v>【令和２年12月（サービス月）】</v>
      </c>
      <c r="C173" s="125"/>
      <c r="D173" s="125"/>
      <c r="E173" s="125"/>
      <c r="F173" s="125"/>
      <c r="G173" s="125"/>
      <c r="H173" s="125"/>
      <c r="I173" s="125"/>
    </row>
    <row r="174" spans="2:9" ht="13.5" customHeight="1">
      <c r="B174" s="107" t="s">
        <v>5</v>
      </c>
      <c r="C174" s="107"/>
      <c r="D174" s="107" t="s">
        <v>19</v>
      </c>
      <c r="E174" s="107"/>
      <c r="F174" s="107"/>
      <c r="G174" s="107" t="s">
        <v>20</v>
      </c>
      <c r="H174" s="107"/>
      <c r="I174" s="107"/>
    </row>
    <row r="175" spans="2:9" ht="13.5" customHeight="1">
      <c r="B175" s="107"/>
      <c r="C175" s="107"/>
      <c r="D175" s="24" t="s">
        <v>2</v>
      </c>
      <c r="E175" s="24" t="s">
        <v>3</v>
      </c>
      <c r="F175" s="24" t="s">
        <v>6</v>
      </c>
      <c r="G175" s="24" t="s">
        <v>2</v>
      </c>
      <c r="H175" s="24" t="s">
        <v>3</v>
      </c>
      <c r="I175" s="24" t="s">
        <v>6</v>
      </c>
    </row>
    <row r="176" spans="2:9" ht="13.5" customHeight="1">
      <c r="B176" s="116" t="s">
        <v>30</v>
      </c>
      <c r="C176" s="115"/>
      <c r="D176" s="13">
        <v>64575</v>
      </c>
      <c r="E176" s="13">
        <v>64994</v>
      </c>
      <c r="F176" s="19">
        <v>-0.6446748930670524</v>
      </c>
      <c r="G176" s="13">
        <v>4045988610</v>
      </c>
      <c r="H176" s="13">
        <v>4042076098</v>
      </c>
      <c r="I176" s="92">
        <v>0.09679461507258343</v>
      </c>
    </row>
    <row r="177" spans="2:9" ht="13.5" customHeight="1">
      <c r="B177" s="114"/>
      <c r="C177" s="25" t="s">
        <v>22</v>
      </c>
      <c r="D177" s="13">
        <v>50118</v>
      </c>
      <c r="E177" s="13">
        <v>50012</v>
      </c>
      <c r="F177" s="19">
        <v>0.21194913220827002</v>
      </c>
      <c r="G177" s="13">
        <v>1913134497</v>
      </c>
      <c r="H177" s="13">
        <v>1928556527</v>
      </c>
      <c r="I177" s="92">
        <v>-0.7996669936343536</v>
      </c>
    </row>
    <row r="178" spans="2:9" ht="13.5" customHeight="1">
      <c r="B178" s="115"/>
      <c r="C178" s="25" t="s">
        <v>23</v>
      </c>
      <c r="D178" s="13">
        <v>9894</v>
      </c>
      <c r="E178" s="13">
        <v>10614</v>
      </c>
      <c r="F178" s="19">
        <v>-6.783493499152063</v>
      </c>
      <c r="G178" s="13">
        <v>1760200795</v>
      </c>
      <c r="H178" s="13">
        <v>1755115156</v>
      </c>
      <c r="I178" s="92">
        <v>0.2897609870562818</v>
      </c>
    </row>
    <row r="179" spans="2:9" ht="13.5" customHeight="1">
      <c r="B179" s="115"/>
      <c r="C179" s="25" t="s">
        <v>24</v>
      </c>
      <c r="D179" s="13">
        <v>4563</v>
      </c>
      <c r="E179" s="13">
        <v>4368</v>
      </c>
      <c r="F179" s="19">
        <v>4.464285714285714</v>
      </c>
      <c r="G179" s="13">
        <v>372653318</v>
      </c>
      <c r="H179" s="13">
        <v>358404415</v>
      </c>
      <c r="I179" s="92">
        <v>3.9756494071090054</v>
      </c>
    </row>
    <row r="180" spans="2:9" ht="13.5" customHeight="1">
      <c r="B180" s="115" t="s">
        <v>31</v>
      </c>
      <c r="C180" s="115"/>
      <c r="D180" s="13">
        <v>32602</v>
      </c>
      <c r="E180" s="13">
        <v>32446</v>
      </c>
      <c r="F180" s="19">
        <v>0.48079886580780373</v>
      </c>
      <c r="G180" s="13">
        <v>493708822</v>
      </c>
      <c r="H180" s="13">
        <v>499487096</v>
      </c>
      <c r="I180" s="92">
        <v>-1.156841497262624</v>
      </c>
    </row>
    <row r="181" spans="2:9" ht="13.5" customHeight="1">
      <c r="B181" s="115" t="s">
        <v>26</v>
      </c>
      <c r="C181" s="115"/>
      <c r="D181" s="13">
        <v>5028</v>
      </c>
      <c r="E181" s="13">
        <v>4782</v>
      </c>
      <c r="F181" s="19">
        <v>5.144291091593475</v>
      </c>
      <c r="G181" s="13">
        <v>22178565</v>
      </c>
      <c r="H181" s="13">
        <v>21081201</v>
      </c>
      <c r="I181" s="92">
        <v>5.20541500458157</v>
      </c>
    </row>
    <row r="182" spans="2:9" ht="13.5" customHeight="1">
      <c r="B182" s="115" t="s">
        <v>27</v>
      </c>
      <c r="C182" s="115"/>
      <c r="D182" s="13">
        <v>9978</v>
      </c>
      <c r="E182" s="13">
        <v>9789</v>
      </c>
      <c r="F182" s="19">
        <v>1.9307385841250382</v>
      </c>
      <c r="G182" s="13">
        <v>1590519751</v>
      </c>
      <c r="H182" s="13">
        <v>1557114027</v>
      </c>
      <c r="I182" s="92">
        <v>2.145361445645753</v>
      </c>
    </row>
    <row r="183" spans="2:9" ht="13.5" customHeight="1">
      <c r="B183" s="115" t="s">
        <v>28</v>
      </c>
      <c r="C183" s="115"/>
      <c r="D183" s="13">
        <v>12128</v>
      </c>
      <c r="E183" s="13">
        <v>12303</v>
      </c>
      <c r="F183" s="19">
        <v>-1.4224172965943267</v>
      </c>
      <c r="G183" s="13">
        <v>3591619245</v>
      </c>
      <c r="H183" s="13">
        <v>3581025596</v>
      </c>
      <c r="I183" s="92">
        <v>0.2958272348523029</v>
      </c>
    </row>
    <row r="184" spans="2:9" ht="13.5" customHeight="1">
      <c r="B184" s="123" t="s">
        <v>52</v>
      </c>
      <c r="C184" s="123"/>
      <c r="D184" s="13">
        <v>9635</v>
      </c>
      <c r="E184" s="13">
        <v>9789</v>
      </c>
      <c r="F184" s="19">
        <v>-1.5731944018796609</v>
      </c>
      <c r="G184" s="13">
        <v>196368663</v>
      </c>
      <c r="H184" s="13">
        <v>203168086</v>
      </c>
      <c r="I184" s="92">
        <v>-3.3466983589145003</v>
      </c>
    </row>
    <row r="185" spans="2:9" ht="13.5" customHeight="1">
      <c r="B185" s="124" t="s">
        <v>54</v>
      </c>
      <c r="C185" s="123"/>
      <c r="D185" s="13">
        <v>5208</v>
      </c>
      <c r="E185" s="13">
        <v>5100</v>
      </c>
      <c r="F185" s="19">
        <v>2.1176470588235294</v>
      </c>
      <c r="G185" s="13">
        <v>22655704</v>
      </c>
      <c r="H185" s="13">
        <v>22200730</v>
      </c>
      <c r="I185" s="92">
        <v>2.0493650434017257</v>
      </c>
    </row>
    <row r="186" spans="2:9" ht="13.5" customHeight="1">
      <c r="B186" s="115" t="s">
        <v>29</v>
      </c>
      <c r="C186" s="115"/>
      <c r="D186" s="13">
        <v>139154</v>
      </c>
      <c r="E186" s="13">
        <v>139203</v>
      </c>
      <c r="F186" s="19">
        <v>-0.03520039079617537</v>
      </c>
      <c r="G186" s="13">
        <v>9963039360</v>
      </c>
      <c r="H186" s="13">
        <v>9926152834</v>
      </c>
      <c r="I186" s="92">
        <v>0.37160949077524547</v>
      </c>
    </row>
    <row r="187" spans="2:9" ht="27" customHeight="1">
      <c r="B187" s="121" t="s">
        <v>45</v>
      </c>
      <c r="C187" s="122"/>
      <c r="D187" s="16">
        <v>15662</v>
      </c>
      <c r="E187" s="16">
        <v>15840</v>
      </c>
      <c r="F187" s="19">
        <v>-1.1237373737373737</v>
      </c>
      <c r="G187" s="16">
        <v>557148358</v>
      </c>
      <c r="H187" s="49">
        <v>557463867</v>
      </c>
      <c r="I187" s="93">
        <v>-0.05659721081079502</v>
      </c>
    </row>
    <row r="188" spans="2:9" ht="6" customHeight="1">
      <c r="B188" s="17"/>
      <c r="C188" s="17"/>
      <c r="D188" s="17"/>
      <c r="E188" s="17"/>
      <c r="F188" s="17"/>
      <c r="G188" s="17"/>
      <c r="H188" s="17"/>
      <c r="I188" s="17"/>
    </row>
    <row r="189" spans="2:9" ht="13.5" customHeight="1">
      <c r="B189" s="125" t="str">
        <f>'【介護】認定者数等'!B149</f>
        <v>【令和３年１月（サービス月）】</v>
      </c>
      <c r="C189" s="125"/>
      <c r="D189" s="125"/>
      <c r="E189" s="125"/>
      <c r="F189" s="125"/>
      <c r="G189" s="125"/>
      <c r="H189" s="125"/>
      <c r="I189" s="125"/>
    </row>
    <row r="190" spans="2:9" ht="13.5" customHeight="1">
      <c r="B190" s="107" t="s">
        <v>5</v>
      </c>
      <c r="C190" s="107"/>
      <c r="D190" s="107" t="s">
        <v>19</v>
      </c>
      <c r="E190" s="107"/>
      <c r="F190" s="107"/>
      <c r="G190" s="107" t="s">
        <v>20</v>
      </c>
      <c r="H190" s="107"/>
      <c r="I190" s="107"/>
    </row>
    <row r="191" spans="2:9" ht="13.5" customHeight="1">
      <c r="B191" s="107"/>
      <c r="C191" s="107"/>
      <c r="D191" s="24" t="s">
        <v>2</v>
      </c>
      <c r="E191" s="24" t="s">
        <v>3</v>
      </c>
      <c r="F191" s="24" t="s">
        <v>6</v>
      </c>
      <c r="G191" s="24" t="s">
        <v>2</v>
      </c>
      <c r="H191" s="24" t="s">
        <v>3</v>
      </c>
      <c r="I191" s="24" t="s">
        <v>6</v>
      </c>
    </row>
    <row r="192" spans="2:9" ht="13.5" customHeight="1">
      <c r="B192" s="116" t="s">
        <v>30</v>
      </c>
      <c r="C192" s="115"/>
      <c r="D192" s="13">
        <v>64375</v>
      </c>
      <c r="E192" s="13">
        <v>64584</v>
      </c>
      <c r="F192" s="19">
        <v>-0.3236095627399975</v>
      </c>
      <c r="G192" s="13">
        <v>4155884964</v>
      </c>
      <c r="H192" s="13">
        <v>4079339774</v>
      </c>
      <c r="I192" s="92">
        <v>1.8764112390898873</v>
      </c>
    </row>
    <row r="193" spans="2:9" ht="13.5" customHeight="1">
      <c r="B193" s="114"/>
      <c r="C193" s="25" t="s">
        <v>22</v>
      </c>
      <c r="D193" s="13">
        <v>49898</v>
      </c>
      <c r="E193" s="13">
        <v>49606</v>
      </c>
      <c r="F193" s="19">
        <v>0.5886384711526831</v>
      </c>
      <c r="G193" s="13">
        <v>1961187072</v>
      </c>
      <c r="H193" s="13">
        <v>1905804893</v>
      </c>
      <c r="I193" s="92">
        <v>2.9059731771818886</v>
      </c>
    </row>
    <row r="194" spans="2:9" ht="13.5" customHeight="1">
      <c r="B194" s="115"/>
      <c r="C194" s="25" t="s">
        <v>23</v>
      </c>
      <c r="D194" s="13">
        <v>9951</v>
      </c>
      <c r="E194" s="13">
        <v>10569</v>
      </c>
      <c r="F194" s="19">
        <v>-5.84728924212319</v>
      </c>
      <c r="G194" s="13">
        <v>1810044224</v>
      </c>
      <c r="H194" s="13">
        <v>1802002841</v>
      </c>
      <c r="I194" s="92">
        <v>0.4462469657116373</v>
      </c>
    </row>
    <row r="195" spans="2:9" ht="13.5" customHeight="1">
      <c r="B195" s="115"/>
      <c r="C195" s="25" t="s">
        <v>24</v>
      </c>
      <c r="D195" s="13">
        <v>4526</v>
      </c>
      <c r="E195" s="13">
        <v>4409</v>
      </c>
      <c r="F195" s="19">
        <v>2.6536629621229304</v>
      </c>
      <c r="G195" s="13">
        <v>384653668</v>
      </c>
      <c r="H195" s="13">
        <v>371532040</v>
      </c>
      <c r="I195" s="92">
        <v>3.5317621597319033</v>
      </c>
    </row>
    <row r="196" spans="2:9" ht="13.5" customHeight="1">
      <c r="B196" s="115" t="s">
        <v>31</v>
      </c>
      <c r="C196" s="115"/>
      <c r="D196" s="13">
        <v>32341</v>
      </c>
      <c r="E196" s="13">
        <v>32687</v>
      </c>
      <c r="F196" s="19">
        <v>-1.0585247957903754</v>
      </c>
      <c r="G196" s="13">
        <v>491245315</v>
      </c>
      <c r="H196" s="13">
        <v>495996384</v>
      </c>
      <c r="I196" s="92">
        <v>-0.9578837977980098</v>
      </c>
    </row>
    <row r="197" spans="2:9" ht="13.5" customHeight="1">
      <c r="B197" s="115" t="s">
        <v>26</v>
      </c>
      <c r="C197" s="115"/>
      <c r="D197" s="13">
        <v>4945</v>
      </c>
      <c r="E197" s="13">
        <v>4596</v>
      </c>
      <c r="F197" s="19">
        <v>7.593559617058311</v>
      </c>
      <c r="G197" s="13">
        <v>21688855</v>
      </c>
      <c r="H197" s="13">
        <v>20304625</v>
      </c>
      <c r="I197" s="92">
        <v>6.817313789346023</v>
      </c>
    </row>
    <row r="198" spans="2:9" ht="13.5" customHeight="1">
      <c r="B198" s="115" t="s">
        <v>27</v>
      </c>
      <c r="C198" s="115"/>
      <c r="D198" s="13">
        <v>9928</v>
      </c>
      <c r="E198" s="13">
        <v>9795</v>
      </c>
      <c r="F198" s="19">
        <v>1.3578356304236856</v>
      </c>
      <c r="G198" s="13">
        <v>1626386235</v>
      </c>
      <c r="H198" s="13">
        <v>1596750445</v>
      </c>
      <c r="I198" s="92">
        <v>1.8560063717408264</v>
      </c>
    </row>
    <row r="199" spans="2:9" ht="13.5" customHeight="1">
      <c r="B199" s="115" t="s">
        <v>28</v>
      </c>
      <c r="C199" s="115"/>
      <c r="D199" s="13">
        <v>12193</v>
      </c>
      <c r="E199" s="13">
        <v>12202</v>
      </c>
      <c r="F199" s="19">
        <v>-0.0737584002622521</v>
      </c>
      <c r="G199" s="13">
        <v>3726427079</v>
      </c>
      <c r="H199" s="13">
        <v>3672601153</v>
      </c>
      <c r="I199" s="92">
        <v>1.465607719368921</v>
      </c>
    </row>
    <row r="200" spans="2:9" ht="13.5" customHeight="1">
      <c r="B200" s="123" t="s">
        <v>52</v>
      </c>
      <c r="C200" s="123"/>
      <c r="D200" s="13">
        <v>9666</v>
      </c>
      <c r="E200" s="13">
        <v>9624</v>
      </c>
      <c r="F200" s="19">
        <v>0.4364089775561097</v>
      </c>
      <c r="G200" s="13">
        <v>198987152</v>
      </c>
      <c r="H200" s="13">
        <v>197465010</v>
      </c>
      <c r="I200" s="92">
        <v>0.7708413758974311</v>
      </c>
    </row>
    <row r="201" spans="2:9" ht="13.5" customHeight="1">
      <c r="B201" s="124" t="s">
        <v>54</v>
      </c>
      <c r="C201" s="123"/>
      <c r="D201" s="13">
        <v>5219</v>
      </c>
      <c r="E201" s="13">
        <v>5198</v>
      </c>
      <c r="F201" s="19">
        <v>0.4040015390534821</v>
      </c>
      <c r="G201" s="13">
        <v>22947014</v>
      </c>
      <c r="H201" s="13">
        <v>22671124</v>
      </c>
      <c r="I201" s="92">
        <v>1.216922460483212</v>
      </c>
    </row>
    <row r="202" spans="2:9" ht="13.5" customHeight="1">
      <c r="B202" s="115" t="s">
        <v>29</v>
      </c>
      <c r="C202" s="115"/>
      <c r="D202" s="13">
        <v>138667</v>
      </c>
      <c r="E202" s="13">
        <v>138686</v>
      </c>
      <c r="F202" s="19">
        <v>-0.013700012978959666</v>
      </c>
      <c r="G202" s="13">
        <v>10243566614</v>
      </c>
      <c r="H202" s="13">
        <v>10085128515</v>
      </c>
      <c r="I202" s="92">
        <v>1.5710072386717622</v>
      </c>
    </row>
    <row r="203" spans="2:9" ht="27" customHeight="1">
      <c r="B203" s="121" t="s">
        <v>45</v>
      </c>
      <c r="C203" s="122"/>
      <c r="D203" s="16">
        <v>15712</v>
      </c>
      <c r="E203" s="16">
        <v>15797</v>
      </c>
      <c r="F203" s="19">
        <v>-0.5380768500348168</v>
      </c>
      <c r="G203" s="16">
        <v>575174760</v>
      </c>
      <c r="H203" s="49">
        <v>571355427</v>
      </c>
      <c r="I203" s="93">
        <v>0.6684688408499181</v>
      </c>
    </row>
    <row r="204" spans="2:9" ht="13.5" customHeight="1">
      <c r="B204" s="17"/>
      <c r="C204" s="17"/>
      <c r="D204" s="17"/>
      <c r="E204" s="17"/>
      <c r="F204" s="17"/>
      <c r="G204" s="17"/>
      <c r="H204" s="17"/>
      <c r="I204" s="17"/>
    </row>
    <row r="205" spans="2:9" ht="13.5" customHeight="1">
      <c r="B205" s="125" t="str">
        <f>'【介護】認定者数等'!B161</f>
        <v>【令和３年２月（サービス月）】</v>
      </c>
      <c r="C205" s="125"/>
      <c r="D205" s="125"/>
      <c r="E205" s="125"/>
      <c r="F205" s="125"/>
      <c r="G205" s="125"/>
      <c r="H205" s="125"/>
      <c r="I205" s="125"/>
    </row>
    <row r="206" spans="2:9" ht="13.5" customHeight="1">
      <c r="B206" s="107" t="s">
        <v>5</v>
      </c>
      <c r="C206" s="107"/>
      <c r="D206" s="107" t="s">
        <v>19</v>
      </c>
      <c r="E206" s="107"/>
      <c r="F206" s="107"/>
      <c r="G206" s="107" t="s">
        <v>20</v>
      </c>
      <c r="H206" s="107"/>
      <c r="I206" s="107"/>
    </row>
    <row r="207" spans="2:9" ht="13.5" customHeight="1">
      <c r="B207" s="107"/>
      <c r="C207" s="107"/>
      <c r="D207" s="24" t="s">
        <v>2</v>
      </c>
      <c r="E207" s="24" t="s">
        <v>3</v>
      </c>
      <c r="F207" s="24" t="s">
        <v>6</v>
      </c>
      <c r="G207" s="24" t="s">
        <v>2</v>
      </c>
      <c r="H207" s="24" t="s">
        <v>3</v>
      </c>
      <c r="I207" s="24" t="s">
        <v>6</v>
      </c>
    </row>
    <row r="208" spans="2:9" ht="13.5" customHeight="1">
      <c r="B208" s="116" t="s">
        <v>30</v>
      </c>
      <c r="C208" s="115"/>
      <c r="D208" s="13">
        <v>62404</v>
      </c>
      <c r="E208" s="13">
        <v>62536</v>
      </c>
      <c r="F208" s="19">
        <v>-0.2110784188307535</v>
      </c>
      <c r="G208" s="13">
        <v>3833025669</v>
      </c>
      <c r="H208" s="13">
        <v>3861316509</v>
      </c>
      <c r="I208" s="92">
        <v>-0.7326734271603841</v>
      </c>
    </row>
    <row r="209" spans="2:9" ht="13.5" customHeight="1">
      <c r="B209" s="114"/>
      <c r="C209" s="25" t="s">
        <v>22</v>
      </c>
      <c r="D209" s="13">
        <v>48106</v>
      </c>
      <c r="E209" s="13">
        <v>47971</v>
      </c>
      <c r="F209" s="19">
        <v>0.2814200245981947</v>
      </c>
      <c r="G209" s="13">
        <v>1789638952</v>
      </c>
      <c r="H209" s="13">
        <v>1802809103</v>
      </c>
      <c r="I209" s="92">
        <v>-0.7305349733415452</v>
      </c>
    </row>
    <row r="210" spans="2:9" ht="13.5" customHeight="1">
      <c r="B210" s="115"/>
      <c r="C210" s="25" t="s">
        <v>23</v>
      </c>
      <c r="D210" s="13">
        <v>9752</v>
      </c>
      <c r="E210" s="13">
        <v>10066</v>
      </c>
      <c r="F210" s="19">
        <v>-3.1194118815815615</v>
      </c>
      <c r="G210" s="13">
        <v>1692114127</v>
      </c>
      <c r="H210" s="13">
        <v>1708223273</v>
      </c>
      <c r="I210" s="92">
        <v>-0.9430351555689171</v>
      </c>
    </row>
    <row r="211" spans="2:9" ht="13.5" customHeight="1">
      <c r="B211" s="115"/>
      <c r="C211" s="25" t="s">
        <v>24</v>
      </c>
      <c r="D211" s="13">
        <v>4546</v>
      </c>
      <c r="E211" s="13">
        <v>4499</v>
      </c>
      <c r="F211" s="19">
        <v>1.0446765947988441</v>
      </c>
      <c r="G211" s="13">
        <v>351272590</v>
      </c>
      <c r="H211" s="13">
        <v>350284133</v>
      </c>
      <c r="I211" s="92">
        <v>0.2821872037235555</v>
      </c>
    </row>
    <row r="212" spans="2:9" ht="13.5" customHeight="1">
      <c r="B212" s="115" t="s">
        <v>31</v>
      </c>
      <c r="C212" s="115"/>
      <c r="D212" s="13">
        <v>31865</v>
      </c>
      <c r="E212" s="13">
        <v>32650</v>
      </c>
      <c r="F212" s="19">
        <v>-2.4042879019908114</v>
      </c>
      <c r="G212" s="13">
        <v>482126066</v>
      </c>
      <c r="H212" s="13">
        <v>484591312</v>
      </c>
      <c r="I212" s="92">
        <v>-0.5087268258742534</v>
      </c>
    </row>
    <row r="213" spans="2:9" ht="13.5" customHeight="1">
      <c r="B213" s="115" t="s">
        <v>26</v>
      </c>
      <c r="C213" s="115"/>
      <c r="D213" s="13">
        <v>4791</v>
      </c>
      <c r="E213" s="13">
        <v>4473</v>
      </c>
      <c r="F213" s="19">
        <v>7.109322602280349</v>
      </c>
      <c r="G213" s="13">
        <v>20974125</v>
      </c>
      <c r="H213" s="13">
        <v>19681605</v>
      </c>
      <c r="I213" s="92">
        <v>6.567147343928506</v>
      </c>
    </row>
    <row r="214" spans="2:9" ht="13.5" customHeight="1">
      <c r="B214" s="115" t="s">
        <v>27</v>
      </c>
      <c r="C214" s="115"/>
      <c r="D214" s="13">
        <v>9849</v>
      </c>
      <c r="E214" s="13">
        <v>9696</v>
      </c>
      <c r="F214" s="19">
        <v>1.577970297029703</v>
      </c>
      <c r="G214" s="13">
        <v>1523664120</v>
      </c>
      <c r="H214" s="13">
        <v>1513403901</v>
      </c>
      <c r="I214" s="92">
        <v>0.6779564261213041</v>
      </c>
    </row>
    <row r="215" spans="2:9" ht="13.5" customHeight="1">
      <c r="B215" s="115" t="s">
        <v>28</v>
      </c>
      <c r="C215" s="115"/>
      <c r="D215" s="13">
        <v>12200</v>
      </c>
      <c r="E215" s="13">
        <v>12274</v>
      </c>
      <c r="F215" s="19">
        <v>-0.602900439954375</v>
      </c>
      <c r="G215" s="13">
        <v>3395853877</v>
      </c>
      <c r="H215" s="13">
        <v>3485315604</v>
      </c>
      <c r="I215" s="92">
        <v>-2.5668185371025585</v>
      </c>
    </row>
    <row r="216" spans="2:9" ht="13.5" customHeight="1">
      <c r="B216" s="123" t="s">
        <v>52</v>
      </c>
      <c r="C216" s="123"/>
      <c r="D216" s="13">
        <v>9472</v>
      </c>
      <c r="E216" s="13">
        <v>9435</v>
      </c>
      <c r="F216" s="19">
        <v>0.39215686274509803</v>
      </c>
      <c r="G216" s="13">
        <v>191863806</v>
      </c>
      <c r="H216" s="13">
        <v>192163949</v>
      </c>
      <c r="I216" s="92">
        <v>-0.15619110741734393</v>
      </c>
    </row>
    <row r="217" spans="2:9" ht="13.5" customHeight="1">
      <c r="B217" s="124" t="s">
        <v>54</v>
      </c>
      <c r="C217" s="123"/>
      <c r="D217" s="13">
        <v>5100</v>
      </c>
      <c r="E217" s="13">
        <v>5059</v>
      </c>
      <c r="F217" s="19">
        <v>0.8104368452263293</v>
      </c>
      <c r="G217" s="13">
        <v>22118476</v>
      </c>
      <c r="H217" s="13">
        <v>21923835</v>
      </c>
      <c r="I217" s="92">
        <v>0.8878054409732603</v>
      </c>
    </row>
    <row r="218" spans="2:9" ht="13.5" customHeight="1">
      <c r="B218" s="115" t="s">
        <v>29</v>
      </c>
      <c r="C218" s="115"/>
      <c r="D218" s="13">
        <v>135681</v>
      </c>
      <c r="E218" s="13">
        <v>136123</v>
      </c>
      <c r="F218" s="19">
        <v>-0.3247063317734696</v>
      </c>
      <c r="G218" s="13">
        <v>9469626139</v>
      </c>
      <c r="H218" s="13">
        <v>9578396715</v>
      </c>
      <c r="I218" s="92">
        <v>-1.1355822820500079</v>
      </c>
    </row>
    <row r="219" spans="2:9" ht="27" customHeight="1">
      <c r="B219" s="121" t="s">
        <v>45</v>
      </c>
      <c r="C219" s="122"/>
      <c r="D219" s="16">
        <v>15677</v>
      </c>
      <c r="E219" s="16">
        <v>15783</v>
      </c>
      <c r="F219" s="19">
        <v>-0.6716086928974213</v>
      </c>
      <c r="G219" s="16">
        <v>528174187</v>
      </c>
      <c r="H219" s="49">
        <v>544201781</v>
      </c>
      <c r="I219" s="93">
        <v>-2.9451564768032243</v>
      </c>
    </row>
  </sheetData>
  <sheetProtection/>
  <mergeCells count="168">
    <mergeCell ref="B29:I29"/>
    <mergeCell ref="B30:C31"/>
    <mergeCell ref="D30:F30"/>
    <mergeCell ref="G30:I30"/>
    <mergeCell ref="B32:C32"/>
    <mergeCell ref="B33:B35"/>
    <mergeCell ref="B36:C36"/>
    <mergeCell ref="B37:C37"/>
    <mergeCell ref="B38:C38"/>
    <mergeCell ref="B39:C39"/>
    <mergeCell ref="B42:C42"/>
    <mergeCell ref="B43:C43"/>
    <mergeCell ref="B40:C40"/>
    <mergeCell ref="B41:C41"/>
    <mergeCell ref="B45:I45"/>
    <mergeCell ref="B46:C47"/>
    <mergeCell ref="D46:F46"/>
    <mergeCell ref="G46:I46"/>
    <mergeCell ref="B48:C48"/>
    <mergeCell ref="B49:B51"/>
    <mergeCell ref="B52:C52"/>
    <mergeCell ref="B53:C53"/>
    <mergeCell ref="B54:C54"/>
    <mergeCell ref="B55:C55"/>
    <mergeCell ref="B58:C58"/>
    <mergeCell ref="B59:C59"/>
    <mergeCell ref="B56:C56"/>
    <mergeCell ref="B57:C57"/>
    <mergeCell ref="B61:I61"/>
    <mergeCell ref="B62:C63"/>
    <mergeCell ref="D62:F62"/>
    <mergeCell ref="G62:I62"/>
    <mergeCell ref="B64:C64"/>
    <mergeCell ref="B65:B67"/>
    <mergeCell ref="B68:C68"/>
    <mergeCell ref="B69:C69"/>
    <mergeCell ref="B70:C70"/>
    <mergeCell ref="B71:C71"/>
    <mergeCell ref="B74:C74"/>
    <mergeCell ref="B75:C75"/>
    <mergeCell ref="B72:C72"/>
    <mergeCell ref="B73:C73"/>
    <mergeCell ref="B77:I77"/>
    <mergeCell ref="B78:C79"/>
    <mergeCell ref="D78:F78"/>
    <mergeCell ref="G78:I78"/>
    <mergeCell ref="B80:C80"/>
    <mergeCell ref="B81:B83"/>
    <mergeCell ref="B84:C84"/>
    <mergeCell ref="B85:C85"/>
    <mergeCell ref="B86:C86"/>
    <mergeCell ref="B87:C87"/>
    <mergeCell ref="B90:C90"/>
    <mergeCell ref="B91:C91"/>
    <mergeCell ref="B88:C88"/>
    <mergeCell ref="B89:C89"/>
    <mergeCell ref="B93:I93"/>
    <mergeCell ref="B94:C95"/>
    <mergeCell ref="D94:F94"/>
    <mergeCell ref="G94:I94"/>
    <mergeCell ref="B96:C96"/>
    <mergeCell ref="B97:B99"/>
    <mergeCell ref="B100:C100"/>
    <mergeCell ref="B101:C101"/>
    <mergeCell ref="B102:C102"/>
    <mergeCell ref="B103:C103"/>
    <mergeCell ref="B106:C106"/>
    <mergeCell ref="B107:C107"/>
    <mergeCell ref="B104:C104"/>
    <mergeCell ref="B105:C105"/>
    <mergeCell ref="B109:I109"/>
    <mergeCell ref="B110:C111"/>
    <mergeCell ref="D110:F110"/>
    <mergeCell ref="G110:I110"/>
    <mergeCell ref="B112:C112"/>
    <mergeCell ref="B113:B115"/>
    <mergeCell ref="B116:C116"/>
    <mergeCell ref="B117:C117"/>
    <mergeCell ref="B118:C118"/>
    <mergeCell ref="B119:C119"/>
    <mergeCell ref="B122:C122"/>
    <mergeCell ref="B123:C123"/>
    <mergeCell ref="B120:C120"/>
    <mergeCell ref="B121:C121"/>
    <mergeCell ref="B125:I125"/>
    <mergeCell ref="B126:C127"/>
    <mergeCell ref="D126:F126"/>
    <mergeCell ref="G126:I126"/>
    <mergeCell ref="B128:C128"/>
    <mergeCell ref="B129:B131"/>
    <mergeCell ref="B132:C132"/>
    <mergeCell ref="B133:C133"/>
    <mergeCell ref="B134:C134"/>
    <mergeCell ref="B135:C135"/>
    <mergeCell ref="B138:C138"/>
    <mergeCell ref="B139:C139"/>
    <mergeCell ref="B136:C136"/>
    <mergeCell ref="B137:C137"/>
    <mergeCell ref="B141:I141"/>
    <mergeCell ref="B142:C143"/>
    <mergeCell ref="D142:F142"/>
    <mergeCell ref="G142:I142"/>
    <mergeCell ref="B144:C144"/>
    <mergeCell ref="B145:B147"/>
    <mergeCell ref="B148:C148"/>
    <mergeCell ref="B149:C149"/>
    <mergeCell ref="B150:C150"/>
    <mergeCell ref="B151:C151"/>
    <mergeCell ref="B154:C154"/>
    <mergeCell ref="B155:C155"/>
    <mergeCell ref="B152:C152"/>
    <mergeCell ref="B153:C153"/>
    <mergeCell ref="B157:I157"/>
    <mergeCell ref="B158:C159"/>
    <mergeCell ref="D158:F158"/>
    <mergeCell ref="G158:I158"/>
    <mergeCell ref="B160:C160"/>
    <mergeCell ref="B161:B163"/>
    <mergeCell ref="B164:C164"/>
    <mergeCell ref="B165:C165"/>
    <mergeCell ref="B166:C166"/>
    <mergeCell ref="B167:C167"/>
    <mergeCell ref="B170:C170"/>
    <mergeCell ref="B171:C171"/>
    <mergeCell ref="B168:C168"/>
    <mergeCell ref="B169:C169"/>
    <mergeCell ref="B173:I173"/>
    <mergeCell ref="B174:C175"/>
    <mergeCell ref="D174:F174"/>
    <mergeCell ref="G174:I174"/>
    <mergeCell ref="B176:C176"/>
    <mergeCell ref="B177:B179"/>
    <mergeCell ref="B180:C180"/>
    <mergeCell ref="B181:C181"/>
    <mergeCell ref="B182:C182"/>
    <mergeCell ref="B183:C183"/>
    <mergeCell ref="B186:C186"/>
    <mergeCell ref="B187:C187"/>
    <mergeCell ref="B184:C184"/>
    <mergeCell ref="B185:C185"/>
    <mergeCell ref="B189:I189"/>
    <mergeCell ref="B190:C191"/>
    <mergeCell ref="D190:F190"/>
    <mergeCell ref="G190:I190"/>
    <mergeCell ref="B192:C192"/>
    <mergeCell ref="B193:B195"/>
    <mergeCell ref="B196:C196"/>
    <mergeCell ref="B197:C197"/>
    <mergeCell ref="B198:C198"/>
    <mergeCell ref="B199:C199"/>
    <mergeCell ref="B202:C202"/>
    <mergeCell ref="B203:C203"/>
    <mergeCell ref="B200:C200"/>
    <mergeCell ref="B201:C201"/>
    <mergeCell ref="B205:I205"/>
    <mergeCell ref="B206:C207"/>
    <mergeCell ref="D206:F206"/>
    <mergeCell ref="G206:I206"/>
    <mergeCell ref="B208:C208"/>
    <mergeCell ref="B209:B211"/>
    <mergeCell ref="B212:C212"/>
    <mergeCell ref="B213:C213"/>
    <mergeCell ref="B214:C214"/>
    <mergeCell ref="B215:C215"/>
    <mergeCell ref="B218:C218"/>
    <mergeCell ref="B219:C219"/>
    <mergeCell ref="B216:C216"/>
    <mergeCell ref="B217:C217"/>
  </mergeCells>
  <printOptions/>
  <pageMargins left="0.1968503937007874" right="0.1968503937007874" top="0.3937007874015748" bottom="0.3937007874015748" header="0.5118110236220472" footer="0.5118110236220472"/>
  <pageSetup fitToHeight="0" horizontalDpi="600" verticalDpi="600" orientation="portrait" paperSize="9" scale="94" r:id="rId2"/>
  <rowBreaks count="3" manualBreakCount="3">
    <brk id="60" max="8" man="1"/>
    <brk id="124" max="8" man="1"/>
    <brk id="18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showGridLines="0" showRowColHeaders="0" tabSelected="1" zoomScalePageLayoutView="0" workbookViewId="0" topLeftCell="A16">
      <selection activeCell="Q36" sqref="Q36"/>
    </sheetView>
  </sheetViews>
  <sheetFormatPr defaultColWidth="9.140625" defaultRowHeight="12"/>
  <cols>
    <col min="1" max="1" width="3.7109375" style="0" customWidth="1"/>
    <col min="2" max="2" width="23.8515625" style="0" bestFit="1" customWidth="1"/>
    <col min="3" max="3" width="10.421875" style="0" bestFit="1" customWidth="1"/>
    <col min="13" max="13" width="10.421875" style="0" bestFit="1" customWidth="1"/>
  </cols>
  <sheetData>
    <row r="1" spans="10:11" ht="13.5" customHeight="1">
      <c r="J1" s="4"/>
      <c r="K1" s="37"/>
    </row>
    <row r="2" spans="1:14" ht="17.25">
      <c r="A2" s="28" t="s">
        <v>34</v>
      </c>
      <c r="B2" s="28"/>
      <c r="C2" s="29"/>
      <c r="D2" s="29"/>
      <c r="E2" s="29"/>
      <c r="F2" s="36"/>
      <c r="G2" s="36"/>
      <c r="H2" s="36"/>
      <c r="I2" s="39"/>
      <c r="J2" s="40"/>
      <c r="K2" s="36"/>
      <c r="L2" s="36"/>
      <c r="M2" s="36"/>
      <c r="N2" s="36"/>
    </row>
    <row r="3" spans="10:11" ht="13.5" customHeight="1">
      <c r="J3" s="4"/>
      <c r="K3" s="38"/>
    </row>
    <row r="4" spans="10:18" ht="13.5" customHeight="1">
      <c r="J4" s="11"/>
      <c r="K4" s="11"/>
      <c r="P4" s="11"/>
      <c r="Q4" s="11"/>
      <c r="R4" s="11"/>
    </row>
    <row r="5" spans="10:18" ht="13.5" customHeight="1">
      <c r="J5" s="11"/>
      <c r="K5" s="11"/>
      <c r="P5" s="11"/>
      <c r="Q5" s="11"/>
      <c r="R5" s="11"/>
    </row>
    <row r="6" spans="10:18" ht="13.5" customHeight="1">
      <c r="J6" s="11"/>
      <c r="K6" s="11"/>
      <c r="P6" s="33"/>
      <c r="Q6" s="4"/>
      <c r="R6" s="11"/>
    </row>
    <row r="7" spans="16:18" ht="13.5" customHeight="1">
      <c r="P7" s="33"/>
      <c r="Q7" s="4"/>
      <c r="R7" s="11"/>
    </row>
    <row r="8" spans="16:18" ht="13.5" customHeight="1">
      <c r="P8" s="33"/>
      <c r="Q8" s="4"/>
      <c r="R8" s="11"/>
    </row>
    <row r="9" spans="16:18" ht="13.5" customHeight="1">
      <c r="P9" s="11"/>
      <c r="Q9" s="11"/>
      <c r="R9" s="11"/>
    </row>
    <row r="10" spans="8:18" ht="13.5" customHeight="1">
      <c r="H10" s="11"/>
      <c r="I10" s="11"/>
      <c r="P10" s="11"/>
      <c r="Q10" s="11"/>
      <c r="R10" s="11"/>
    </row>
    <row r="11" spans="8:18" ht="13.5" customHeight="1">
      <c r="H11" s="11"/>
      <c r="I11" s="11"/>
      <c r="P11" s="11"/>
      <c r="Q11" s="11"/>
      <c r="R11" s="11"/>
    </row>
    <row r="12" spans="8:9" ht="13.5" customHeight="1">
      <c r="H12" s="11"/>
      <c r="I12" s="11"/>
    </row>
    <row r="13" spans="8:9" ht="13.5" customHeight="1">
      <c r="H13" s="4"/>
      <c r="I13" s="11"/>
    </row>
    <row r="14" spans="8:9" ht="13.5" customHeight="1">
      <c r="H14" s="4"/>
      <c r="I14" s="11"/>
    </row>
    <row r="15" spans="8:9" ht="13.5" customHeight="1">
      <c r="H15" s="4"/>
      <c r="I15" s="11"/>
    </row>
    <row r="16" spans="8:9" ht="13.5" customHeight="1">
      <c r="H16" s="11"/>
      <c r="I16" s="11"/>
    </row>
    <row r="17" spans="8:9" ht="13.5" customHeight="1">
      <c r="H17" s="11"/>
      <c r="I17" s="11"/>
    </row>
    <row r="18" ht="13.5" customHeight="1">
      <c r="J18" s="9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spans="3:14" ht="13.5" customHeight="1">
      <c r="C30" s="47"/>
      <c r="D30" s="47"/>
      <c r="E30" s="47"/>
      <c r="F30" s="47"/>
      <c r="G30" s="47"/>
      <c r="H30" s="47"/>
      <c r="M30" s="126" t="s">
        <v>0</v>
      </c>
      <c r="N30" s="127"/>
    </row>
    <row r="31" spans="2:14" ht="12">
      <c r="B31" s="24" t="s">
        <v>1</v>
      </c>
      <c r="C31" s="101" t="s">
        <v>71</v>
      </c>
      <c r="D31" s="101" t="s">
        <v>72</v>
      </c>
      <c r="E31" s="102" t="s">
        <v>73</v>
      </c>
      <c r="F31" s="102" t="s">
        <v>74</v>
      </c>
      <c r="G31" s="102" t="s">
        <v>75</v>
      </c>
      <c r="H31" s="102" t="s">
        <v>76</v>
      </c>
      <c r="I31" s="102" t="s">
        <v>77</v>
      </c>
      <c r="J31" s="102" t="s">
        <v>78</v>
      </c>
      <c r="K31" s="102" t="s">
        <v>79</v>
      </c>
      <c r="L31" s="102" t="s">
        <v>80</v>
      </c>
      <c r="M31" s="101" t="s">
        <v>81</v>
      </c>
      <c r="N31" s="102" t="s">
        <v>49</v>
      </c>
    </row>
    <row r="32" spans="2:14" ht="13.5" customHeight="1">
      <c r="B32" s="48" t="s">
        <v>35</v>
      </c>
      <c r="C32" s="103">
        <v>64587.12492504813</v>
      </c>
      <c r="D32" s="103">
        <v>63517.79646074032</v>
      </c>
      <c r="E32" s="103">
        <v>64372.5861442452</v>
      </c>
      <c r="F32" s="103">
        <v>63718.555700406614</v>
      </c>
      <c r="G32" s="103">
        <v>65056.80917780842</v>
      </c>
      <c r="H32" s="103">
        <v>64022.068074715775</v>
      </c>
      <c r="I32" s="103">
        <v>63621.726871154235</v>
      </c>
      <c r="J32" s="103">
        <v>65017.10937765227</v>
      </c>
      <c r="K32" s="103">
        <v>62655.650174216025</v>
      </c>
      <c r="L32" s="103">
        <v>64557.436333980586</v>
      </c>
      <c r="M32" s="103">
        <v>64263.438480096505</v>
      </c>
      <c r="N32" s="103">
        <v>61422.75605730402</v>
      </c>
    </row>
    <row r="33" spans="2:14" ht="13.5" customHeight="1">
      <c r="B33" s="48" t="s">
        <v>36</v>
      </c>
      <c r="C33" s="103">
        <v>15192.190933644344</v>
      </c>
      <c r="D33" s="103">
        <v>15180.77554542093</v>
      </c>
      <c r="E33" s="103">
        <v>15200.79387598092</v>
      </c>
      <c r="F33" s="103">
        <v>15197.310806258994</v>
      </c>
      <c r="G33" s="103">
        <v>15171.638633780754</v>
      </c>
      <c r="H33" s="103">
        <v>15166.742816579736</v>
      </c>
      <c r="I33" s="103">
        <v>15101.05723380161</v>
      </c>
      <c r="J33" s="103">
        <v>15210.322023592364</v>
      </c>
      <c r="K33" s="103">
        <v>15143.513342739709</v>
      </c>
      <c r="L33" s="103">
        <v>15189.552425713491</v>
      </c>
      <c r="M33" s="103">
        <v>15162.322113006923</v>
      </c>
      <c r="N33" s="103">
        <v>15130.270390710812</v>
      </c>
    </row>
    <row r="34" spans="2:14" ht="13.5" customHeight="1">
      <c r="B34" s="48" t="s">
        <v>26</v>
      </c>
      <c r="C34" s="103">
        <v>4424.790438768828</v>
      </c>
      <c r="D34" s="103">
        <v>4429.881587369319</v>
      </c>
      <c r="E34" s="103">
        <v>4415.137201508169</v>
      </c>
      <c r="F34" s="103">
        <v>4397.946630949928</v>
      </c>
      <c r="G34" s="103">
        <v>4393.024135815095</v>
      </c>
      <c r="H34" s="103">
        <v>4397.396828623704</v>
      </c>
      <c r="I34" s="103">
        <v>4407.758379888268</v>
      </c>
      <c r="J34" s="103">
        <v>4401.0492227979275</v>
      </c>
      <c r="K34" s="103">
        <v>4411.011336515513</v>
      </c>
      <c r="L34" s="103">
        <v>4386.017189079878</v>
      </c>
      <c r="M34" s="103">
        <v>4386.16877724725</v>
      </c>
      <c r="N34" s="103">
        <v>4377.817783343769</v>
      </c>
    </row>
    <row r="35" spans="2:14" ht="13.5" customHeight="1">
      <c r="B35" s="87" t="s">
        <v>27</v>
      </c>
      <c r="C35" s="103">
        <v>165439.749045112</v>
      </c>
      <c r="D35" s="103">
        <v>161585.53490301836</v>
      </c>
      <c r="E35" s="103">
        <v>165300.0134408602</v>
      </c>
      <c r="F35" s="103">
        <v>162472.28443540185</v>
      </c>
      <c r="G35" s="103">
        <v>166171.24532734143</v>
      </c>
      <c r="H35" s="103">
        <v>163331.1624537608</v>
      </c>
      <c r="I35" s="103">
        <v>160518.60357178893</v>
      </c>
      <c r="J35" s="103">
        <v>164864.4906794949</v>
      </c>
      <c r="K35" s="103">
        <v>159402.66095409903</v>
      </c>
      <c r="L35" s="103">
        <v>163818.11392022562</v>
      </c>
      <c r="M35" s="103">
        <v>163787.70346298366</v>
      </c>
      <c r="N35" s="103">
        <v>154702.41851964666</v>
      </c>
    </row>
    <row r="36" spans="2:14" ht="13.5" customHeight="1">
      <c r="B36" s="48" t="s">
        <v>28</v>
      </c>
      <c r="C36" s="103">
        <v>301236.6207674944</v>
      </c>
      <c r="D36" s="103">
        <v>295345.9477349062</v>
      </c>
      <c r="E36" s="103">
        <v>305856.2544617156</v>
      </c>
      <c r="F36" s="103">
        <v>296916.93229380384</v>
      </c>
      <c r="G36" s="103">
        <v>306162.1902182833</v>
      </c>
      <c r="H36" s="103">
        <v>306140.6663364702</v>
      </c>
      <c r="I36" s="103">
        <v>296114.95671031094</v>
      </c>
      <c r="J36" s="103">
        <v>305674.6538241309</v>
      </c>
      <c r="K36" s="103">
        <v>296142.7477737467</v>
      </c>
      <c r="L36" s="103">
        <v>305620.1983925203</v>
      </c>
      <c r="M36" s="103">
        <v>305934.6593044338</v>
      </c>
      <c r="N36" s="103">
        <v>278348.67844262294</v>
      </c>
    </row>
    <row r="37" spans="2:14" ht="13.5" customHeight="1">
      <c r="B37" s="67" t="s">
        <v>52</v>
      </c>
      <c r="C37" s="103">
        <v>20632.064297253633</v>
      </c>
      <c r="D37" s="103">
        <v>20517.53046127067</v>
      </c>
      <c r="E37" s="103">
        <v>20447.045141969833</v>
      </c>
      <c r="F37" s="103">
        <v>20870.581323372466</v>
      </c>
      <c r="G37" s="103">
        <v>21038.0376741241</v>
      </c>
      <c r="H37" s="103">
        <v>20070.526574697895</v>
      </c>
      <c r="I37" s="103">
        <v>20643.262931937174</v>
      </c>
      <c r="J37" s="103">
        <v>20777.806421250785</v>
      </c>
      <c r="K37" s="103">
        <v>20378.821276595743</v>
      </c>
      <c r="L37" s="103">
        <v>20584.24912062901</v>
      </c>
      <c r="M37" s="103">
        <v>20035.902381715263</v>
      </c>
      <c r="N37" s="103">
        <v>20253.535261824323</v>
      </c>
    </row>
    <row r="38" spans="2:14" ht="13.5" customHeight="1">
      <c r="B38" s="98" t="s">
        <v>54</v>
      </c>
      <c r="C38" s="103">
        <v>4388.331034482759</v>
      </c>
      <c r="D38" s="103">
        <v>4349.933550754178</v>
      </c>
      <c r="E38" s="103">
        <v>4323.548950322178</v>
      </c>
      <c r="F38" s="103">
        <v>4351.476783244418</v>
      </c>
      <c r="G38" s="103">
        <v>4330.026661360923</v>
      </c>
      <c r="H38" s="103">
        <v>4320.72279219473</v>
      </c>
      <c r="I38" s="103">
        <v>4409.812219402694</v>
      </c>
      <c r="J38" s="103">
        <v>4356.7662037037035</v>
      </c>
      <c r="K38" s="103">
        <v>4350.173579109063</v>
      </c>
      <c r="L38" s="103">
        <v>4396.821996551063</v>
      </c>
      <c r="M38" s="103">
        <v>4334.802208637349</v>
      </c>
      <c r="N38" s="103">
        <v>4336.956078431373</v>
      </c>
    </row>
    <row r="39" spans="3:10" ht="13.5" customHeight="1">
      <c r="C39" s="61"/>
      <c r="D39" s="61"/>
      <c r="E39" s="61"/>
      <c r="F39" s="62"/>
      <c r="G39" s="62"/>
      <c r="H39" s="61"/>
      <c r="I39" s="61"/>
      <c r="J39" s="61"/>
    </row>
    <row r="40" spans="2:10" ht="13.5" customHeight="1">
      <c r="B40" s="10"/>
      <c r="C40" s="63"/>
      <c r="D40" s="63"/>
      <c r="E40" s="61"/>
      <c r="F40" s="62"/>
      <c r="G40" s="62"/>
      <c r="H40" s="61"/>
      <c r="I40" s="61"/>
      <c r="J40" s="61"/>
    </row>
    <row r="41" spans="2:10" ht="13.5" customHeight="1">
      <c r="B41" s="10"/>
      <c r="C41" s="63"/>
      <c r="D41" s="63"/>
      <c r="E41" s="61"/>
      <c r="F41" s="62"/>
      <c r="G41" s="63"/>
      <c r="H41" s="61"/>
      <c r="I41" s="61"/>
      <c r="J41" s="61"/>
    </row>
    <row r="42" spans="2:10" ht="13.5" customHeight="1">
      <c r="B42" s="10"/>
      <c r="C42" s="63"/>
      <c r="D42" s="63"/>
      <c r="E42" s="61"/>
      <c r="F42" s="62"/>
      <c r="G42" s="62"/>
      <c r="H42" s="61"/>
      <c r="I42" s="61"/>
      <c r="J42" s="61"/>
    </row>
    <row r="43" spans="3:10" ht="13.5" customHeight="1">
      <c r="C43" s="61"/>
      <c r="D43" s="61"/>
      <c r="E43" s="61"/>
      <c r="F43" s="62"/>
      <c r="G43" s="62"/>
      <c r="H43" s="61"/>
      <c r="I43" s="61"/>
      <c r="J43" s="61"/>
    </row>
    <row r="44" spans="2:14" ht="13.5" customHeight="1">
      <c r="B44" s="41"/>
      <c r="C44" s="42"/>
      <c r="D44" s="43"/>
      <c r="E44" s="42"/>
      <c r="F44" s="42"/>
      <c r="G44" s="35"/>
      <c r="H44" s="35"/>
      <c r="I44" s="35"/>
      <c r="J44" s="35"/>
      <c r="K44" s="35"/>
      <c r="L44" s="35"/>
      <c r="M44" s="35"/>
      <c r="N44" s="35"/>
    </row>
    <row r="45" spans="2:14" ht="13.5" customHeight="1">
      <c r="B45" s="44"/>
      <c r="J45" s="44"/>
      <c r="K45" s="44"/>
      <c r="L45" s="44"/>
      <c r="M45" s="45"/>
      <c r="N45" s="45"/>
    </row>
    <row r="46" spans="2:14" ht="13.5" customHeight="1">
      <c r="B46" s="46"/>
      <c r="C46" s="64"/>
      <c r="J46" s="4"/>
      <c r="K46" s="4"/>
      <c r="L46" s="4"/>
      <c r="M46" s="33"/>
      <c r="N46" s="37"/>
    </row>
    <row r="47" spans="2:14" ht="13.5" customHeight="1">
      <c r="B47" s="46"/>
      <c r="J47" s="4"/>
      <c r="K47" s="4"/>
      <c r="L47" s="4"/>
      <c r="M47" s="33"/>
      <c r="N47" s="37"/>
    </row>
    <row r="48" spans="2:14" ht="13.5" customHeight="1">
      <c r="B48" s="44"/>
      <c r="J48" s="44"/>
      <c r="K48" s="44"/>
      <c r="L48" s="44"/>
      <c r="M48" s="45"/>
      <c r="N48" s="45"/>
    </row>
    <row r="49" spans="2:14" ht="13.5" customHeight="1">
      <c r="B49" s="46"/>
      <c r="J49" s="4"/>
      <c r="K49" s="4"/>
      <c r="L49" s="4"/>
      <c r="M49" s="33"/>
      <c r="N49" s="38"/>
    </row>
    <row r="50" spans="2:14" ht="12">
      <c r="B50" s="35"/>
      <c r="J50" s="35"/>
      <c r="K50" s="35"/>
      <c r="L50" s="35"/>
      <c r="M50" s="35"/>
      <c r="N50" s="35"/>
    </row>
  </sheetData>
  <sheetProtection/>
  <mergeCells count="1">
    <mergeCell ref="M30:N3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秋田情報センター</dc:creator>
  <cp:keywords/>
  <dc:description/>
  <cp:lastModifiedBy>H574-006</cp:lastModifiedBy>
  <cp:lastPrinted>2020-01-08T03:01:45Z</cp:lastPrinted>
  <dcterms:created xsi:type="dcterms:W3CDTF">2004-05-10T02:14:17Z</dcterms:created>
  <dcterms:modified xsi:type="dcterms:W3CDTF">2021-04-26T05:38:17Z</dcterms:modified>
  <cp:category/>
  <cp:version/>
  <cp:contentType/>
  <cp:contentStatus/>
</cp:coreProperties>
</file>