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88" activeTab="0"/>
  </bookViews>
  <sheets>
    <sheet name="【介護】認定者数等" sheetId="1" r:id="rId1"/>
    <sheet name="【介護】居宅施設別介護給付費" sheetId="2" r:id="rId2"/>
    <sheet name="【介護】1年間の推移" sheetId="3" r:id="rId3"/>
  </sheets>
  <externalReferences>
    <externalReference r:id="rId6"/>
  </externalReferences>
  <definedNames>
    <definedName name="_xlnm.Print_Area" localSheetId="1">'【介護】居宅施設別介護給付費'!$A$1:$I$219</definedName>
    <definedName name="_xlnm.Print_Area" localSheetId="0">'【介護】認定者数等'!$A$1:$N$171</definedName>
  </definedNames>
  <calcPr fullCalcOnLoad="1"/>
</workbook>
</file>

<file path=xl/sharedStrings.xml><?xml version="1.0" encoding="utf-8"?>
<sst xmlns="http://schemas.openxmlformats.org/spreadsheetml/2006/main" count="560" uniqueCount="82">
  <si>
    <t>(単位：円）</t>
  </si>
  <si>
    <t>サービス月</t>
  </si>
  <si>
    <t>当月</t>
  </si>
  <si>
    <t>前年同月</t>
  </si>
  <si>
    <t>サービス月</t>
  </si>
  <si>
    <t>区分</t>
  </si>
  <si>
    <t>伸び率(%)</t>
  </si>
  <si>
    <t>要介護度</t>
  </si>
  <si>
    <t xml:space="preserve"> 認定者数</t>
  </si>
  <si>
    <t xml:space="preserve"> 受給者数</t>
  </si>
  <si>
    <t>居宅サービス
受給者数</t>
  </si>
  <si>
    <t>地域サービス
受給者数</t>
  </si>
  <si>
    <t>施設サービス
受給者数</t>
  </si>
  <si>
    <t xml:space="preserve"> 利用率(%)</t>
  </si>
  <si>
    <t xml:space="preserve"> サービス未利用者</t>
  </si>
  <si>
    <t>要支援１</t>
  </si>
  <si>
    <t>要支援２</t>
  </si>
  <si>
    <t>認定者数等要介護度別状況</t>
  </si>
  <si>
    <t>【認定者数】</t>
  </si>
  <si>
    <t>件　　　　　数</t>
  </si>
  <si>
    <t>介護給付費(円)</t>
  </si>
  <si>
    <t xml:space="preserve"> 居宅サービス</t>
  </si>
  <si>
    <t>訪問通所サービス</t>
  </si>
  <si>
    <t>短期入所サービス</t>
  </si>
  <si>
    <t>その他単品</t>
  </si>
  <si>
    <t xml:space="preserve"> 居宅介護支援</t>
  </si>
  <si>
    <t xml:space="preserve"> 介護予防支援</t>
  </si>
  <si>
    <t xml:space="preserve"> 地域密着型サービス</t>
  </si>
  <si>
    <t xml:space="preserve"> 施設サービス</t>
  </si>
  <si>
    <t>合計</t>
  </si>
  <si>
    <t xml:space="preserve"> 居宅サービス</t>
  </si>
  <si>
    <t xml:space="preserve"> 居宅介護支援</t>
  </si>
  <si>
    <t>【介護給付費】</t>
  </si>
  <si>
    <t>居宅施設別介護給付費状況</t>
  </si>
  <si>
    <t>１件当たり介護給付費の１年間の推移</t>
  </si>
  <si>
    <t xml:space="preserve"> 居宅サービス</t>
  </si>
  <si>
    <t xml:space="preserve"> 居宅介護支援</t>
  </si>
  <si>
    <t>4月</t>
  </si>
  <si>
    <t>6月</t>
  </si>
  <si>
    <t>7月</t>
  </si>
  <si>
    <t>8月</t>
  </si>
  <si>
    <t>9月</t>
  </si>
  <si>
    <t>11月</t>
  </si>
  <si>
    <t>12月</t>
  </si>
  <si>
    <t>10月</t>
  </si>
  <si>
    <t>特定入所者介護サービス費等【再掲】</t>
  </si>
  <si>
    <t>グラフ用　認定者数</t>
  </si>
  <si>
    <t>グラフ用介護給付費</t>
  </si>
  <si>
    <t>サービス月</t>
  </si>
  <si>
    <t>2月</t>
  </si>
  <si>
    <t>事業対象者</t>
  </si>
  <si>
    <t>総合事業　　　　　　　　受給者数</t>
  </si>
  <si>
    <t xml:space="preserve"> 総合事業</t>
  </si>
  <si>
    <t>総合計</t>
  </si>
  <si>
    <t xml:space="preserve"> 介護予防ケアマネジメント</t>
  </si>
  <si>
    <t>5月</t>
  </si>
  <si>
    <t>-</t>
  </si>
  <si>
    <t>4月</t>
  </si>
  <si>
    <t>5月</t>
  </si>
  <si>
    <t>6月</t>
  </si>
  <si>
    <t>7月</t>
  </si>
  <si>
    <t xml:space="preserve"> 8月</t>
  </si>
  <si>
    <t>9月</t>
  </si>
  <si>
    <t>10月</t>
  </si>
  <si>
    <t>11月</t>
  </si>
  <si>
    <t>12月</t>
  </si>
  <si>
    <t>【令和５年３月（サービス月）】</t>
  </si>
  <si>
    <t>【令和５年４月（サービス月）】</t>
  </si>
  <si>
    <t>【令和５年５月（サービス月）】</t>
  </si>
  <si>
    <t>【令和５年６月（サービス月）】</t>
  </si>
  <si>
    <t>【令和５年７月（サービス月）】</t>
  </si>
  <si>
    <t>【令和５年８月（サービス月）】</t>
  </si>
  <si>
    <t>【令和５年９月（サービス月）】</t>
  </si>
  <si>
    <t>【令和５年10月（サービス月）】</t>
  </si>
  <si>
    <t>【令和５年11月（サービス月）】</t>
  </si>
  <si>
    <t>【令和５年12月（サービス月）】</t>
  </si>
  <si>
    <t>【令和６年１月（サービス月）】</t>
  </si>
  <si>
    <t>【令和６年２月（サービス月）】</t>
  </si>
  <si>
    <t>令和5年3月</t>
  </si>
  <si>
    <t>令和6年1月</t>
  </si>
  <si>
    <t>令和5年3月</t>
  </si>
  <si>
    <t>令和6年1月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</si>
</sst>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"/>
    <numFmt numFmtId="191" formatCode="#,##0.00;&quot;△ &quot;#,##0.00"/>
    <numFmt numFmtId="192" formatCode="0.0_ "/>
    <numFmt numFmtId="193" formatCode="yyyy&quot;年&quot;mm&quot;月&quot;"/>
    <numFmt numFmtId="194" formatCode="#,##0.00_ ;[Red]\-#,##0.00\ "/>
    <numFmt numFmtId="195" formatCode="0_ "/>
    <numFmt numFmtId="196" formatCode="0_);[Red]\(0\)"/>
    <numFmt numFmtId="197" formatCode="#,##0;&quot;△ &quot;#,##0"/>
    <numFmt numFmtId="198" formatCode="0;&quot;△ &quot;0"/>
    <numFmt numFmtId="199" formatCode="#,##0_);[Red]\(#,##0\)"/>
    <numFmt numFmtId="200" formatCode="#,##0.00_ "/>
    <numFmt numFmtId="201" formatCode="#,##0.00_);[Red]\(#,##0.00\)"/>
  </numFmts>
  <fonts count="58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5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0" xfId="0" applyNumberFormat="1" applyFont="1" applyFill="1" applyBorder="1" applyAlignment="1">
      <alignment horizontal="right" wrapText="1"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180" fontId="0" fillId="34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55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3" fontId="54" fillId="0" borderId="13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96" fontId="0" fillId="0" borderId="0" xfId="0" applyNumberFormat="1" applyAlignment="1">
      <alignment vertical="center"/>
    </xf>
    <xf numFmtId="196" fontId="0" fillId="0" borderId="0" xfId="0" applyNumberFormat="1" applyFill="1" applyAlignment="1">
      <alignment vertical="center"/>
    </xf>
    <xf numFmtId="196" fontId="1" fillId="0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/>
    </xf>
    <xf numFmtId="0" fontId="54" fillId="35" borderId="0" xfId="0" applyFont="1" applyFill="1" applyAlignment="1">
      <alignment vertical="center" wrapText="1"/>
    </xf>
    <xf numFmtId="197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vertical="center" wrapText="1"/>
    </xf>
    <xf numFmtId="196" fontId="0" fillId="0" borderId="11" xfId="0" applyNumberFormat="1" applyFont="1" applyFill="1" applyBorder="1" applyAlignment="1">
      <alignment horizontal="right" vertical="center" wrapText="1"/>
    </xf>
    <xf numFmtId="198" fontId="0" fillId="0" borderId="11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1" fontId="0" fillId="35" borderId="10" xfId="0" applyNumberFormat="1" applyFont="1" applyFill="1" applyBorder="1" applyAlignment="1">
      <alignment horizontal="right" vertical="center" wrapText="1"/>
    </xf>
    <xf numFmtId="3" fontId="0" fillId="0" borderId="10" xfId="61" applyNumberFormat="1" applyFont="1" applyFill="1" applyBorder="1" applyAlignment="1">
      <alignment horizontal="right" vertical="center" wrapText="1"/>
      <protection/>
    </xf>
    <xf numFmtId="191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1" xfId="61" applyNumberFormat="1" applyFont="1" applyFill="1" applyBorder="1" applyAlignment="1">
      <alignment horizontal="right" vertical="center" wrapText="1"/>
      <protection/>
    </xf>
    <xf numFmtId="3" fontId="0" fillId="0" borderId="11" xfId="61" applyNumberFormat="1" applyFont="1" applyFill="1" applyBorder="1" applyAlignment="1">
      <alignment horizontal="right" vertical="center" wrapText="1"/>
      <protection/>
    </xf>
    <xf numFmtId="191" fontId="0" fillId="0" borderId="11" xfId="61" applyNumberFormat="1" applyFont="1" applyFill="1" applyBorder="1" applyAlignment="1">
      <alignment horizontal="right" vertical="center" wrapText="1"/>
      <protection/>
    </xf>
    <xf numFmtId="0" fontId="17" fillId="34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wrapText="1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wrapText="1"/>
    </xf>
    <xf numFmtId="191" fontId="0" fillId="0" borderId="11" xfId="0" applyNumberFormat="1" applyFont="1" applyFill="1" applyBorder="1" applyAlignment="1">
      <alignment horizontal="right" vertical="center" wrapText="1"/>
    </xf>
    <xf numFmtId="191" fontId="0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55" fontId="0" fillId="33" borderId="10" xfId="0" applyNumberFormat="1" applyFill="1" applyBorder="1" applyAlignment="1" quotePrefix="1">
      <alignment horizontal="center" vertical="center" wrapText="1"/>
    </xf>
    <xf numFmtId="55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198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49" applyNumberFormat="1" applyFont="1" applyFill="1" applyBorder="1" applyAlignment="1">
      <alignment horizontal="right" vertical="center" wrapText="1"/>
    </xf>
    <xf numFmtId="197" fontId="0" fillId="0" borderId="10" xfId="49" applyNumberFormat="1" applyFont="1" applyFill="1" applyBorder="1" applyAlignment="1">
      <alignment horizontal="right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39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'【介護】認定者数等'!$W$11:$W$22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'【介護】認定者数等'!$V$11:$V$22</c:f>
              <c:numCache/>
            </c:numRef>
          </c:val>
        </c:ser>
        <c:axId val="20632451"/>
        <c:axId val="51474332"/>
      </c:bar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 val="autoZero"/>
        <c:auto val="0"/>
        <c:lblOffset val="100"/>
        <c:tickLblSkip val="1"/>
        <c:noMultiLvlLbl val="0"/>
      </c:catAx>
      <c:valAx>
        <c:axId val="51474332"/>
        <c:scaling>
          <c:orientation val="minMax"/>
          <c:max val="80000"/>
          <c:min val="7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.3715"/>
          <c:w val="0.122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83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'【介護】居宅施設別介護給付費'!$S$9:$S$20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'【介護】居宅施設別介護給付費'!$R$9:$R$20</c:f>
              <c:numCache/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  <c:min val="8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475"/>
                <c:y val="0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000"/>
        <c:minorUnit val="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49"/>
          <c:w val="0.12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425"/>
          <c:w val="0.6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'【介護】1年間の推移'!$B$32</c:f>
              <c:strCache>
                <c:ptCount val="1"/>
                <c:pt idx="0">
                  <c:v> 居宅サービス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'【介護】1年間の推移'!$C$32:$N$32</c:f>
              <c:numCache/>
            </c:numRef>
          </c:val>
          <c:smooth val="0"/>
        </c:ser>
        <c:ser>
          <c:idx val="1"/>
          <c:order val="1"/>
          <c:tx>
            <c:strRef>
              <c:f>'【介護】1年間の推移'!$B$33</c:f>
              <c:strCache>
                <c:ptCount val="1"/>
                <c:pt idx="0">
                  <c:v> 居宅介護支援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'【介護】1年間の推移'!$C$33:$N$33</c:f>
              <c:numCache/>
            </c:numRef>
          </c:val>
          <c:smooth val="0"/>
        </c:ser>
        <c:ser>
          <c:idx val="2"/>
          <c:order val="2"/>
          <c:tx>
            <c:strRef>
              <c:f>'【介護】1年間の推移'!$B$34</c:f>
              <c:strCache>
                <c:ptCount val="1"/>
                <c:pt idx="0">
                  <c:v> 介護予防支援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'【介護】1年間の推移'!$C$34:$N$34</c:f>
              <c:numCache/>
            </c:numRef>
          </c:val>
          <c:smooth val="0"/>
        </c:ser>
        <c:ser>
          <c:idx val="3"/>
          <c:order val="3"/>
          <c:tx>
            <c:strRef>
              <c:f>'【介護】1年間の推移'!$B$35</c:f>
              <c:strCache>
                <c:ptCount val="1"/>
                <c:pt idx="0">
                  <c:v> 地域密着型サービス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'【介護】1年間の推移'!$C$35:$N$35</c:f>
              <c:numCache/>
            </c:numRef>
          </c:val>
          <c:smooth val="0"/>
        </c:ser>
        <c:ser>
          <c:idx val="4"/>
          <c:order val="4"/>
          <c:tx>
            <c:strRef>
              <c:f>'【介護】1年間の推移'!$B$36</c:f>
              <c:strCache>
                <c:ptCount val="1"/>
                <c:pt idx="0">
                  <c:v> 施設サービス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'【介護】1年間の推移'!$C$36:$N$36</c:f>
              <c:numCache/>
            </c:numRef>
          </c:val>
          <c:smooth val="0"/>
        </c:ser>
        <c:ser>
          <c:idx val="6"/>
          <c:order val="5"/>
          <c:tx>
            <c:strRef>
              <c:f>'【介護】1年間の推移'!$B$37</c:f>
              <c:strCache>
                <c:ptCount val="1"/>
                <c:pt idx="0">
                  <c:v> 総合事業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'【介護】1年間の推移'!$C$37:$N$37</c:f>
              <c:numCache/>
            </c:numRef>
          </c:val>
          <c:smooth val="0"/>
        </c:ser>
        <c:ser>
          <c:idx val="5"/>
          <c:order val="6"/>
          <c:tx>
            <c:strRef>
              <c:f>'【介護】1年間の推移'!$B$38</c:f>
              <c:strCache>
                <c:ptCount val="1"/>
                <c:pt idx="0">
                  <c:v> 介護予防ケアマネジメント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'【介護】1年間の推移'!$C$38:$N$38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'[1]機関誌'!$M$54</c:f>
              <c:numCache>
                <c:ptCount val="1"/>
                <c:pt idx="0">
                  <c:v>62764.55141869168</c:v>
                </c:pt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'[1]機関誌'!$M$55</c:f>
              <c:numCache>
                <c:ptCount val="1"/>
                <c:pt idx="0">
                  <c:v>15516.969477528983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'[1]機関誌'!$M$56</c:f>
              <c:numCache>
                <c:ptCount val="1"/>
                <c:pt idx="0">
                  <c:v>4524.822126929674</c:v>
                </c:pt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'[1]機関誌'!$M$57</c:f>
              <c:numCache>
                <c:ptCount val="1"/>
                <c:pt idx="0">
                  <c:v>164951.9389827101</c:v>
                </c:pt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'[1]機関誌'!$M$58</c:f>
              <c:numCache>
                <c:ptCount val="1"/>
                <c:pt idx="0">
                  <c:v>309429.23378020525</c:v>
                </c:pt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'[1]機関誌'!$M$59</c:f>
              <c:numCache>
                <c:ptCount val="1"/>
                <c:pt idx="0">
                  <c:v>19539.22840932969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'[1]機関誌'!$M$60</c:f>
              <c:numCache>
                <c:ptCount val="1"/>
                <c:pt idx="0">
                  <c:v>4488.756306113723</c:v>
                </c:pt>
              </c:numCache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3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475"/>
          <c:w val="0.20475"/>
          <c:h val="0.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85725</xdr:rowOff>
    </xdr:from>
    <xdr:to>
      <xdr:col>13</xdr:col>
      <xdr:colOff>285750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600075" y="819150"/>
        <a:ext cx="6858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742950"/>
        <a:ext cx="6867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14</xdr:col>
      <xdr:colOff>533400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333375" y="381000"/>
        <a:ext cx="952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2" name="Picture 1" descr="1px_tom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90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575-005\Desktop\&#20171;&#35703;&#8594;&#20107;&#26989;&#65288;&#65320;&#65328;&#65289;\&#23450;&#26399;&#65293;M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定"/>
      <sheetName val="送金"/>
      <sheetName val="送金 (●印刷用)"/>
      <sheetName val="内訳(確認用)"/>
      <sheetName val="内訳"/>
      <sheetName val="内訳 (●印刷用)"/>
      <sheetName val="Sheet3"/>
      <sheetName val="電子証明書"/>
      <sheetName val="秋銀"/>
      <sheetName val="秋銀 (●印刷用)"/>
      <sheetName val="国19"/>
      <sheetName val="県25"/>
      <sheetName val="県25 (総)"/>
      <sheetName val="県12"/>
      <sheetName val="県12 (総)"/>
      <sheetName val="機関誌"/>
      <sheetName val="⇒共有事業課（ＨＰ用）"/>
      <sheetName val="厚労省"/>
      <sheetName val="委員会"/>
      <sheetName val="国19スケジュール"/>
      <sheetName val="送金ふきのとう"/>
      <sheetName val="Sheet1"/>
      <sheetName val="Sheet4"/>
      <sheetName val="Sheet2"/>
      <sheetName val="委員会 (2)"/>
    </sheetNames>
    <sheetDataSet>
      <sheetData sheetId="15">
        <row r="54">
          <cell r="M54">
            <v>62764.55141869168</v>
          </cell>
        </row>
        <row r="55">
          <cell r="M55">
            <v>15516.969477528983</v>
          </cell>
        </row>
        <row r="56">
          <cell r="M56">
            <v>4524.822126929674</v>
          </cell>
        </row>
        <row r="57">
          <cell r="M57">
            <v>164951.9389827101</v>
          </cell>
        </row>
        <row r="58">
          <cell r="M58">
            <v>309429.23378020525</v>
          </cell>
        </row>
        <row r="59">
          <cell r="M59">
            <v>19539.22840932969</v>
          </cell>
        </row>
        <row r="60">
          <cell r="M60">
            <v>4488.756306113723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1"/>
  <sheetViews>
    <sheetView showGridLines="0" showRowColHeaders="0" tabSelected="1" zoomScalePageLayoutView="0" workbookViewId="0" topLeftCell="A145">
      <selection activeCell="Q156" sqref="Q156"/>
    </sheetView>
  </sheetViews>
  <sheetFormatPr defaultColWidth="9.140625" defaultRowHeight="12"/>
  <cols>
    <col min="1" max="1" width="3.7109375" style="2" customWidth="1"/>
    <col min="2" max="2" width="2.00390625" style="2" customWidth="1"/>
    <col min="3" max="3" width="14.7109375" style="2" customWidth="1"/>
    <col min="4" max="14" width="8.7109375" style="2" customWidth="1"/>
    <col min="15" max="20" width="9.140625" style="2" customWidth="1"/>
    <col min="21" max="21" width="12.421875" style="52" bestFit="1" customWidth="1"/>
    <col min="22" max="16384" width="9.140625" style="2" customWidth="1"/>
  </cols>
  <sheetData>
    <row r="1" ht="13.5" customHeight="1"/>
    <row r="2" spans="1:22" ht="17.25">
      <c r="A2" s="28" t="s">
        <v>17</v>
      </c>
      <c r="B2" s="29"/>
      <c r="C2" s="29"/>
      <c r="D2" s="29"/>
      <c r="E2" s="29"/>
      <c r="F2" s="31"/>
      <c r="G2" s="31"/>
      <c r="H2" s="32"/>
      <c r="I2" s="32"/>
      <c r="J2" s="32"/>
      <c r="K2" s="30"/>
      <c r="L2" s="30"/>
      <c r="M2" s="30"/>
      <c r="N2" s="30"/>
      <c r="P2" s="59"/>
      <c r="Q2" s="59"/>
      <c r="R2" s="59"/>
      <c r="S2" s="59"/>
      <c r="T2" s="59"/>
      <c r="V2" s="59"/>
    </row>
    <row r="3" spans="6:25" ht="13.5" customHeight="1">
      <c r="F3" s="15"/>
      <c r="G3" s="15"/>
      <c r="H3" s="1"/>
      <c r="I3" s="1"/>
      <c r="J3" s="1"/>
      <c r="K3" s="1"/>
      <c r="L3" s="1"/>
      <c r="P3" s="59"/>
      <c r="Q3" s="59"/>
      <c r="R3" s="59"/>
      <c r="S3" s="59"/>
      <c r="T3" s="59"/>
      <c r="V3" s="59"/>
      <c r="W3" s="52"/>
      <c r="X3" s="52"/>
      <c r="Y3" s="52"/>
    </row>
    <row r="4" spans="3:25" ht="13.5" customHeight="1">
      <c r="C4" s="9" t="s">
        <v>18</v>
      </c>
      <c r="F4" s="15"/>
      <c r="G4" s="15"/>
      <c r="H4" s="1"/>
      <c r="I4" s="1"/>
      <c r="J4" s="1"/>
      <c r="K4" s="1"/>
      <c r="L4" s="1"/>
      <c r="P4" s="59"/>
      <c r="Q4" s="59"/>
      <c r="R4" s="59"/>
      <c r="S4" s="59"/>
      <c r="T4" s="59"/>
      <c r="U4" s="100"/>
      <c r="V4" s="100"/>
      <c r="W4" s="100"/>
      <c r="X4" s="100"/>
      <c r="Y4" s="52"/>
    </row>
    <row r="5" spans="6:29" ht="13.5" customHeight="1">
      <c r="F5" s="15"/>
      <c r="G5" s="15"/>
      <c r="H5" s="1"/>
      <c r="I5" s="1"/>
      <c r="J5" s="1"/>
      <c r="K5" s="1"/>
      <c r="L5" s="1"/>
      <c r="P5" s="59"/>
      <c r="Q5" s="59"/>
      <c r="R5" s="52"/>
      <c r="S5" s="52"/>
      <c r="T5" s="52"/>
      <c r="U5" s="100"/>
      <c r="V5" s="100"/>
      <c r="W5" s="100"/>
      <c r="X5" s="100"/>
      <c r="Y5" s="52"/>
      <c r="Z5" s="52"/>
      <c r="AA5" s="52"/>
      <c r="AB5" s="52"/>
      <c r="AC5" s="58"/>
    </row>
    <row r="6" spans="6:29" ht="13.5" customHeight="1">
      <c r="F6" s="8"/>
      <c r="G6" s="8"/>
      <c r="H6" s="7"/>
      <c r="I6" s="7"/>
      <c r="J6" s="7"/>
      <c r="K6" s="7"/>
      <c r="L6" s="7"/>
      <c r="P6" s="59"/>
      <c r="Q6" s="59"/>
      <c r="R6" s="52"/>
      <c r="S6" s="52"/>
      <c r="T6" s="52"/>
      <c r="U6" s="100"/>
      <c r="V6" s="100"/>
      <c r="W6" s="100"/>
      <c r="X6" s="100"/>
      <c r="Y6" s="52"/>
      <c r="Z6" s="52"/>
      <c r="AA6" s="52"/>
      <c r="AB6" s="52"/>
      <c r="AC6" s="58"/>
    </row>
    <row r="7" spans="6:34" ht="13.5" customHeight="1">
      <c r="F7" s="8"/>
      <c r="G7" s="8"/>
      <c r="H7" s="7"/>
      <c r="I7" s="7"/>
      <c r="J7" s="7"/>
      <c r="K7" s="7"/>
      <c r="L7" s="7"/>
      <c r="P7" s="59"/>
      <c r="Q7" s="59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6:34" ht="13.5" customHeight="1">
      <c r="F8" s="8"/>
      <c r="G8" s="8"/>
      <c r="H8" s="7"/>
      <c r="I8" s="7"/>
      <c r="J8" s="7"/>
      <c r="K8" s="7"/>
      <c r="L8" s="7"/>
      <c r="P8" s="59"/>
      <c r="Q8" s="59"/>
      <c r="R8" s="52"/>
      <c r="S8" s="52"/>
      <c r="T8" s="52"/>
      <c r="U8" s="52" t="s">
        <v>46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6:34" ht="13.5" customHeight="1">
      <c r="F9" s="5"/>
      <c r="G9" s="5"/>
      <c r="H9" s="4"/>
      <c r="I9" s="4"/>
      <c r="J9" s="4"/>
      <c r="K9" s="4"/>
      <c r="L9" s="4"/>
      <c r="P9" s="59"/>
      <c r="Q9" s="59"/>
      <c r="R9" s="52"/>
      <c r="S9" s="52"/>
      <c r="T9" s="52"/>
      <c r="U9" s="112" t="s">
        <v>48</v>
      </c>
      <c r="V9" s="112" t="s">
        <v>2</v>
      </c>
      <c r="W9" s="112" t="s">
        <v>3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6:34" ht="13.5" customHeight="1">
      <c r="F10" s="5"/>
      <c r="G10" s="5"/>
      <c r="H10" s="4"/>
      <c r="I10" s="4"/>
      <c r="J10" s="4"/>
      <c r="K10" s="4"/>
      <c r="L10" s="4"/>
      <c r="P10" s="59"/>
      <c r="Q10" s="59"/>
      <c r="R10" s="52"/>
      <c r="S10" s="52"/>
      <c r="T10" s="52"/>
      <c r="U10" s="112"/>
      <c r="V10" s="112"/>
      <c r="W10" s="11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6:34" ht="13.5" customHeight="1">
      <c r="F11" s="5"/>
      <c r="G11" s="5"/>
      <c r="H11" s="4"/>
      <c r="I11" s="4"/>
      <c r="J11" s="4"/>
      <c r="K11" s="4"/>
      <c r="L11" s="4"/>
      <c r="P11" s="59"/>
      <c r="Q11" s="59"/>
      <c r="R11" s="52"/>
      <c r="S11" s="52"/>
      <c r="T11" s="52"/>
      <c r="U11" s="65" t="s">
        <v>78</v>
      </c>
      <c r="V11" s="53">
        <f>IF(D32="","",D32)</f>
        <v>77913</v>
      </c>
      <c r="W11" s="53">
        <f>IF(E32="","",E32)</f>
        <v>79149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6:34" ht="13.5" customHeight="1">
      <c r="F12" s="5"/>
      <c r="G12" s="5"/>
      <c r="H12" s="4"/>
      <c r="I12" s="4"/>
      <c r="J12" s="4"/>
      <c r="K12" s="4"/>
      <c r="L12" s="4"/>
      <c r="P12" s="59"/>
      <c r="Q12" s="59"/>
      <c r="R12" s="52"/>
      <c r="S12" s="52"/>
      <c r="T12" s="104"/>
      <c r="U12" s="65" t="s">
        <v>37</v>
      </c>
      <c r="V12" s="53">
        <f>IF(D44="","",D44)</f>
        <v>77873</v>
      </c>
      <c r="W12" s="53">
        <f>IF(E44="","",E44)</f>
        <v>79028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6:34" ht="13.5" customHeight="1">
      <c r="F13" s="8"/>
      <c r="G13" s="8"/>
      <c r="H13" s="7"/>
      <c r="I13" s="7"/>
      <c r="J13" s="7"/>
      <c r="K13" s="7"/>
      <c r="L13" s="7"/>
      <c r="P13" s="59"/>
      <c r="Q13" s="59"/>
      <c r="R13" s="52"/>
      <c r="S13" s="52"/>
      <c r="T13" s="104"/>
      <c r="U13" s="65" t="s">
        <v>55</v>
      </c>
      <c r="V13" s="53">
        <f>IF(D56="","",D56)</f>
        <v>78146</v>
      </c>
      <c r="W13" s="53">
        <f>IF(E56="","",E56)</f>
        <v>78994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6:34" ht="13.5" customHeight="1">
      <c r="P14" s="59"/>
      <c r="Q14" s="59"/>
      <c r="R14" s="52"/>
      <c r="S14" s="52"/>
      <c r="T14" s="104"/>
      <c r="U14" s="65" t="s">
        <v>38</v>
      </c>
      <c r="V14" s="53">
        <f>IF(D68="","",D68)</f>
        <v>78343</v>
      </c>
      <c r="W14" s="53">
        <f>IF(E68="","",E68)</f>
        <v>79152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6:34" ht="13.5" customHeight="1">
      <c r="P15" s="59"/>
      <c r="Q15" s="59"/>
      <c r="R15" s="52"/>
      <c r="S15" s="52"/>
      <c r="T15" s="104"/>
      <c r="U15" s="65" t="s">
        <v>39</v>
      </c>
      <c r="V15" s="53">
        <f>IF(D80="","",D80)</f>
        <v>78333</v>
      </c>
      <c r="W15" s="53">
        <f>IF(E80="","",E80)</f>
        <v>79051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4:34" ht="13.5" customHeight="1">
      <c r="D16" s="3"/>
      <c r="E16" s="3"/>
      <c r="P16" s="59"/>
      <c r="Q16" s="59"/>
      <c r="R16" s="52"/>
      <c r="S16" s="52"/>
      <c r="T16" s="104"/>
      <c r="U16" s="65" t="s">
        <v>40</v>
      </c>
      <c r="V16" s="53">
        <f>IF(D92="","",D92)</f>
        <v>78371</v>
      </c>
      <c r="W16" s="53">
        <f>IF(E92="","",E92)</f>
        <v>79173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4:34" ht="13.5" customHeight="1">
      <c r="D17" s="3"/>
      <c r="E17" s="3"/>
      <c r="M17" s="7"/>
      <c r="N17" s="6"/>
      <c r="O17" s="6"/>
      <c r="P17" s="59"/>
      <c r="Q17" s="59"/>
      <c r="R17" s="52"/>
      <c r="S17" s="52"/>
      <c r="T17" s="104"/>
      <c r="U17" s="65" t="s">
        <v>41</v>
      </c>
      <c r="V17" s="53">
        <f>IF(D104="","",D104)</f>
        <v>78406</v>
      </c>
      <c r="W17" s="53">
        <f>IF(E104="","",E104)</f>
        <v>79130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3:34" ht="13.5" customHeight="1">
      <c r="M18" s="12"/>
      <c r="N18" s="12"/>
      <c r="O18" s="12"/>
      <c r="P18" s="59"/>
      <c r="Q18" s="59"/>
      <c r="R18" s="52"/>
      <c r="S18" s="52"/>
      <c r="T18" s="104"/>
      <c r="U18" s="65" t="s">
        <v>44</v>
      </c>
      <c r="V18" s="53">
        <f>IF(D116="","",D116)</f>
        <v>78596</v>
      </c>
      <c r="W18" s="53">
        <f>IF(E116="","",E116)</f>
        <v>78953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3:34" ht="13.5" customHeight="1">
      <c r="M19" s="12"/>
      <c r="N19" s="12"/>
      <c r="O19" s="12"/>
      <c r="P19" s="59"/>
      <c r="Q19" s="59"/>
      <c r="R19" s="52"/>
      <c r="S19" s="52"/>
      <c r="T19" s="104"/>
      <c r="U19" s="65" t="s">
        <v>42</v>
      </c>
      <c r="V19" s="53">
        <f>IF(D128="","",D128)</f>
        <v>78406</v>
      </c>
      <c r="W19" s="53">
        <f>IF(E128="","",E128)</f>
        <v>78751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3:34" ht="13.5" customHeight="1">
      <c r="M20" s="7"/>
      <c r="N20" s="7"/>
      <c r="O20" s="12"/>
      <c r="P20" s="58"/>
      <c r="Q20" s="58"/>
      <c r="R20" s="52"/>
      <c r="S20" s="52"/>
      <c r="T20" s="104"/>
      <c r="U20" s="65" t="s">
        <v>43</v>
      </c>
      <c r="V20" s="53">
        <f>IF(D140="","",D140)</f>
        <v>78130</v>
      </c>
      <c r="W20" s="53">
        <f>IF(E140="","",E140)</f>
        <v>78321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3:34" ht="13.5" customHeight="1">
      <c r="M21" s="12"/>
      <c r="N21" s="12"/>
      <c r="P21" s="58"/>
      <c r="Q21" s="58"/>
      <c r="R21" s="52"/>
      <c r="S21" s="52"/>
      <c r="T21" s="104"/>
      <c r="U21" s="65" t="s">
        <v>79</v>
      </c>
      <c r="V21" s="53">
        <f>IF(D152="","",D152)</f>
        <v>78128</v>
      </c>
      <c r="W21" s="53">
        <f>IF(E152="","",E152)</f>
        <v>78027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6:34" ht="13.5" customHeight="1">
      <c r="P22" s="58"/>
      <c r="Q22" s="58"/>
      <c r="R22" s="52"/>
      <c r="S22" s="52"/>
      <c r="T22" s="104"/>
      <c r="U22" s="65" t="s">
        <v>49</v>
      </c>
      <c r="V22" s="53">
        <f>IF(D164="","",D164)</f>
      </c>
      <c r="W22" s="53">
        <f>IF(E164="","",E164)</f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6:34" ht="13.5" customHeight="1">
      <c r="P23" s="58"/>
      <c r="Q23" s="58"/>
      <c r="R23" s="52"/>
      <c r="S23" s="52"/>
      <c r="T23" s="10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6:34" ht="13.5" customHeight="1">
      <c r="P24" s="58"/>
      <c r="Q24" s="58"/>
      <c r="R24" s="58"/>
      <c r="S24" s="58"/>
      <c r="T24" s="104"/>
      <c r="U24" s="104"/>
      <c r="V24" s="104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6:34" ht="13.5" customHeight="1">
      <c r="P25" s="58"/>
      <c r="Q25" s="58"/>
      <c r="R25" s="58"/>
      <c r="S25" s="58"/>
      <c r="T25" s="104"/>
      <c r="U25" s="104"/>
      <c r="V25" s="104"/>
      <c r="W25" s="100"/>
      <c r="X25" s="100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6:34" ht="13.5" customHeight="1">
      <c r="P26" s="58"/>
      <c r="Q26" s="58"/>
      <c r="R26" s="58"/>
      <c r="S26" s="58"/>
      <c r="T26" s="104"/>
      <c r="U26" s="104"/>
      <c r="V26" s="104"/>
      <c r="W26" s="100"/>
      <c r="X26" s="100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6:34" ht="13.5" customHeight="1">
      <c r="P27" s="58"/>
      <c r="Q27" s="58"/>
      <c r="R27" s="58"/>
      <c r="S27" s="58"/>
      <c r="T27" s="104"/>
      <c r="U27" s="104"/>
      <c r="V27" s="104"/>
      <c r="W27" s="100"/>
      <c r="X27" s="100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6:34" ht="13.5" customHeight="1">
      <c r="P28" s="58"/>
      <c r="Q28" s="58"/>
      <c r="R28" s="58"/>
      <c r="S28" s="58"/>
      <c r="T28" s="52"/>
      <c r="U28" s="100"/>
      <c r="V28" s="100"/>
      <c r="W28" s="100"/>
      <c r="X28" s="100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2:29" ht="13.5" customHeight="1">
      <c r="B29" s="120" t="s">
        <v>66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23"/>
      <c r="P29" s="58"/>
      <c r="Q29" s="58"/>
      <c r="R29" s="58"/>
      <c r="S29" s="58"/>
      <c r="T29" s="58"/>
      <c r="U29" s="100"/>
      <c r="V29" s="100"/>
      <c r="W29" s="100"/>
      <c r="X29" s="100"/>
      <c r="Y29" s="58"/>
      <c r="Z29" s="58"/>
      <c r="AA29" s="58"/>
      <c r="AB29" s="58"/>
      <c r="AC29" s="58"/>
    </row>
    <row r="30" spans="2:29" ht="13.5" customHeight="1">
      <c r="B30" s="113" t="s">
        <v>5</v>
      </c>
      <c r="C30" s="113"/>
      <c r="D30" s="113" t="s">
        <v>2</v>
      </c>
      <c r="E30" s="113" t="s">
        <v>3</v>
      </c>
      <c r="F30" s="113" t="s">
        <v>6</v>
      </c>
      <c r="G30" s="121" t="s">
        <v>50</v>
      </c>
      <c r="H30" s="114" t="s">
        <v>15</v>
      </c>
      <c r="I30" s="114" t="s">
        <v>16</v>
      </c>
      <c r="J30" s="116" t="s">
        <v>7</v>
      </c>
      <c r="K30" s="117"/>
      <c r="L30" s="117"/>
      <c r="M30" s="117"/>
      <c r="N30" s="118"/>
      <c r="O30" s="17"/>
      <c r="P30" s="58"/>
      <c r="Q30" s="58"/>
      <c r="R30" s="58"/>
      <c r="S30" s="58"/>
      <c r="T30" s="58"/>
      <c r="U30" s="100"/>
      <c r="V30" s="100"/>
      <c r="W30" s="100"/>
      <c r="X30" s="100"/>
      <c r="Y30" s="58"/>
      <c r="Z30" s="58"/>
      <c r="AA30" s="58"/>
      <c r="AB30" s="58"/>
      <c r="AC30" s="58"/>
    </row>
    <row r="31" spans="2:29" ht="13.5" customHeight="1">
      <c r="B31" s="113"/>
      <c r="C31" s="113"/>
      <c r="D31" s="113"/>
      <c r="E31" s="113"/>
      <c r="F31" s="113"/>
      <c r="G31" s="122"/>
      <c r="H31" s="115"/>
      <c r="I31" s="115"/>
      <c r="J31" s="24">
        <v>1</v>
      </c>
      <c r="K31" s="24">
        <v>2</v>
      </c>
      <c r="L31" s="24">
        <v>3</v>
      </c>
      <c r="M31" s="24">
        <v>4</v>
      </c>
      <c r="N31" s="24">
        <v>5</v>
      </c>
      <c r="O31" s="17"/>
      <c r="P31" s="58"/>
      <c r="Q31" s="58"/>
      <c r="R31" s="58"/>
      <c r="S31" s="58"/>
      <c r="T31" s="58"/>
      <c r="U31" s="100"/>
      <c r="V31" s="100"/>
      <c r="W31" s="100"/>
      <c r="X31" s="100"/>
      <c r="Y31" s="58"/>
      <c r="Z31" s="58"/>
      <c r="AA31" s="58"/>
      <c r="AB31" s="58"/>
      <c r="AC31" s="58"/>
    </row>
    <row r="32" spans="2:29" ht="13.5" customHeight="1">
      <c r="B32" s="108" t="s">
        <v>8</v>
      </c>
      <c r="C32" s="109"/>
      <c r="D32" s="81">
        <v>77913</v>
      </c>
      <c r="E32" s="81">
        <v>79149</v>
      </c>
      <c r="F32" s="82">
        <v>-1.5616116438615775</v>
      </c>
      <c r="G32" s="83">
        <v>3951</v>
      </c>
      <c r="H32" s="81">
        <v>8041</v>
      </c>
      <c r="I32" s="81">
        <v>8322</v>
      </c>
      <c r="J32" s="81">
        <v>15961</v>
      </c>
      <c r="K32" s="81">
        <v>13226</v>
      </c>
      <c r="L32" s="81">
        <v>10926</v>
      </c>
      <c r="M32" s="81">
        <v>10290</v>
      </c>
      <c r="N32" s="81">
        <v>7196</v>
      </c>
      <c r="O32" s="17"/>
      <c r="P32" s="58"/>
      <c r="Q32" s="58"/>
      <c r="R32" s="58"/>
      <c r="S32" s="58"/>
      <c r="T32" s="58"/>
      <c r="U32" s="100"/>
      <c r="V32" s="100"/>
      <c r="W32" s="100"/>
      <c r="X32" s="100"/>
      <c r="Y32" s="58"/>
      <c r="Z32" s="58"/>
      <c r="AA32" s="58"/>
      <c r="AB32" s="58"/>
      <c r="AC32" s="58"/>
    </row>
    <row r="33" spans="2:29" ht="13.5" customHeight="1">
      <c r="B33" s="119" t="s">
        <v>9</v>
      </c>
      <c r="C33" s="111"/>
      <c r="D33" s="81">
        <v>70299</v>
      </c>
      <c r="E33" s="81">
        <v>70967</v>
      </c>
      <c r="F33" s="82">
        <v>-0.9412825679541196</v>
      </c>
      <c r="G33" s="83">
        <v>1969</v>
      </c>
      <c r="H33" s="81">
        <v>5287</v>
      </c>
      <c r="I33" s="81">
        <v>7500</v>
      </c>
      <c r="J33" s="81">
        <v>14732</v>
      </c>
      <c r="K33" s="81">
        <v>13337</v>
      </c>
      <c r="L33" s="81">
        <v>10904</v>
      </c>
      <c r="M33" s="81">
        <v>9941</v>
      </c>
      <c r="N33" s="81">
        <v>6629</v>
      </c>
      <c r="O33" s="17"/>
      <c r="P33" s="58"/>
      <c r="Q33" s="58"/>
      <c r="R33" s="58"/>
      <c r="S33" s="58"/>
      <c r="T33" s="58"/>
      <c r="V33" s="58"/>
      <c r="W33" s="58"/>
      <c r="X33" s="58"/>
      <c r="Y33" s="58"/>
      <c r="Z33" s="58"/>
      <c r="AA33" s="58"/>
      <c r="AB33" s="58"/>
      <c r="AC33" s="58"/>
    </row>
    <row r="34" spans="2:15" ht="27" customHeight="1">
      <c r="B34" s="123"/>
      <c r="C34" s="26" t="s">
        <v>10</v>
      </c>
      <c r="D34" s="81">
        <v>39701</v>
      </c>
      <c r="E34" s="81">
        <v>40053</v>
      </c>
      <c r="F34" s="82">
        <v>-0.87883554290565</v>
      </c>
      <c r="G34" s="84">
        <v>0</v>
      </c>
      <c r="H34" s="81">
        <v>2313</v>
      </c>
      <c r="I34" s="81">
        <v>3540</v>
      </c>
      <c r="J34" s="81">
        <v>11140</v>
      </c>
      <c r="K34" s="81">
        <v>9685</v>
      </c>
      <c r="L34" s="81">
        <v>6295</v>
      </c>
      <c r="M34" s="81">
        <v>4343</v>
      </c>
      <c r="N34" s="81">
        <v>2385</v>
      </c>
      <c r="O34" s="17"/>
    </row>
    <row r="35" spans="2:15" ht="27" customHeight="1">
      <c r="B35" s="123"/>
      <c r="C35" s="26" t="s">
        <v>11</v>
      </c>
      <c r="D35" s="85">
        <v>9557</v>
      </c>
      <c r="E35" s="85">
        <v>9680</v>
      </c>
      <c r="F35" s="86">
        <v>-1.2706611570247934</v>
      </c>
      <c r="G35" s="84">
        <v>0</v>
      </c>
      <c r="H35" s="81">
        <v>81</v>
      </c>
      <c r="I35" s="81">
        <v>110</v>
      </c>
      <c r="J35" s="81">
        <v>2904</v>
      </c>
      <c r="K35" s="81">
        <v>2612</v>
      </c>
      <c r="L35" s="81">
        <v>1854</v>
      </c>
      <c r="M35" s="81">
        <v>1253</v>
      </c>
      <c r="N35" s="81">
        <v>743</v>
      </c>
      <c r="O35" s="17"/>
    </row>
    <row r="36" spans="2:15" ht="27" customHeight="1">
      <c r="B36" s="123"/>
      <c r="C36" s="27" t="s">
        <v>12</v>
      </c>
      <c r="D36" s="85">
        <v>12329</v>
      </c>
      <c r="E36" s="85">
        <v>12452</v>
      </c>
      <c r="F36" s="86">
        <v>-0.9877931256023129</v>
      </c>
      <c r="G36" s="84">
        <v>0</v>
      </c>
      <c r="H36" s="81">
        <v>0</v>
      </c>
      <c r="I36" s="81">
        <v>0</v>
      </c>
      <c r="J36" s="81">
        <v>688</v>
      </c>
      <c r="K36" s="81">
        <v>1040</v>
      </c>
      <c r="L36" s="81">
        <v>2755</v>
      </c>
      <c r="M36" s="81">
        <v>4345</v>
      </c>
      <c r="N36" s="81">
        <v>3501</v>
      </c>
      <c r="O36" s="17"/>
    </row>
    <row r="37" spans="2:15" ht="27" customHeight="1">
      <c r="B37" s="124"/>
      <c r="C37" s="69" t="s">
        <v>51</v>
      </c>
      <c r="D37" s="85">
        <v>8712</v>
      </c>
      <c r="E37" s="85">
        <v>8782</v>
      </c>
      <c r="F37" s="86">
        <v>-0.7970849464814393</v>
      </c>
      <c r="G37" s="84">
        <v>1969</v>
      </c>
      <c r="H37" s="81">
        <v>2893</v>
      </c>
      <c r="I37" s="81">
        <v>3850</v>
      </c>
      <c r="J37" s="81" t="s">
        <v>56</v>
      </c>
      <c r="K37" s="81" t="s">
        <v>56</v>
      </c>
      <c r="L37" s="81" t="s">
        <v>56</v>
      </c>
      <c r="M37" s="81" t="s">
        <v>56</v>
      </c>
      <c r="N37" s="81" t="s">
        <v>56</v>
      </c>
      <c r="O37" s="17"/>
    </row>
    <row r="38" spans="2:15" ht="13.5" customHeight="1">
      <c r="B38" s="110" t="s">
        <v>13</v>
      </c>
      <c r="C38" s="111"/>
      <c r="D38" s="83">
        <v>90.22756151091602</v>
      </c>
      <c r="E38" s="83">
        <v>89.66253521838557</v>
      </c>
      <c r="F38" s="83">
        <v>0.6301698821634336</v>
      </c>
      <c r="G38" s="83">
        <v>49.83548468742091</v>
      </c>
      <c r="H38" s="83">
        <v>65.75052854122622</v>
      </c>
      <c r="I38" s="83">
        <v>90.12256669069934</v>
      </c>
      <c r="J38" s="83">
        <v>92.2999812041852</v>
      </c>
      <c r="K38" s="83">
        <v>100.83925601088764</v>
      </c>
      <c r="L38" s="83">
        <v>99.79864543291231</v>
      </c>
      <c r="M38" s="83">
        <v>96.6083576287658</v>
      </c>
      <c r="N38" s="83">
        <v>92.12062256809338</v>
      </c>
      <c r="O38" s="17"/>
    </row>
    <row r="39" spans="2:15" ht="13.5" customHeight="1">
      <c r="B39" s="108" t="s">
        <v>14</v>
      </c>
      <c r="C39" s="109"/>
      <c r="D39" s="81">
        <v>7614</v>
      </c>
      <c r="E39" s="81">
        <v>8182</v>
      </c>
      <c r="F39" s="82">
        <v>-6.9420679540454655</v>
      </c>
      <c r="G39" s="83">
        <v>1982</v>
      </c>
      <c r="H39" s="81">
        <v>2754</v>
      </c>
      <c r="I39" s="81">
        <v>822</v>
      </c>
      <c r="J39" s="81">
        <v>1229</v>
      </c>
      <c r="K39" s="105">
        <v>-111</v>
      </c>
      <c r="L39" s="105">
        <v>22</v>
      </c>
      <c r="M39" s="81">
        <v>349</v>
      </c>
      <c r="N39" s="81">
        <v>567</v>
      </c>
      <c r="O39" s="17"/>
    </row>
    <row r="40" spans="2:15" ht="13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3.5" customHeight="1">
      <c r="B41" s="120" t="s">
        <v>67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23"/>
    </row>
    <row r="42" spans="2:15" ht="13.5" customHeight="1">
      <c r="B42" s="113" t="s">
        <v>5</v>
      </c>
      <c r="C42" s="113"/>
      <c r="D42" s="113" t="s">
        <v>2</v>
      </c>
      <c r="E42" s="113" t="s">
        <v>3</v>
      </c>
      <c r="F42" s="113" t="s">
        <v>6</v>
      </c>
      <c r="G42" s="121" t="s">
        <v>50</v>
      </c>
      <c r="H42" s="114" t="s">
        <v>15</v>
      </c>
      <c r="I42" s="114" t="s">
        <v>16</v>
      </c>
      <c r="J42" s="116" t="s">
        <v>7</v>
      </c>
      <c r="K42" s="117"/>
      <c r="L42" s="117"/>
      <c r="M42" s="117"/>
      <c r="N42" s="118"/>
      <c r="O42" s="17"/>
    </row>
    <row r="43" spans="2:15" ht="13.5" customHeight="1">
      <c r="B43" s="113"/>
      <c r="C43" s="113"/>
      <c r="D43" s="113"/>
      <c r="E43" s="113"/>
      <c r="F43" s="113"/>
      <c r="G43" s="122"/>
      <c r="H43" s="115"/>
      <c r="I43" s="115"/>
      <c r="J43" s="24">
        <v>1</v>
      </c>
      <c r="K43" s="24">
        <v>2</v>
      </c>
      <c r="L43" s="24">
        <v>3</v>
      </c>
      <c r="M43" s="24">
        <v>4</v>
      </c>
      <c r="N43" s="24">
        <v>5</v>
      </c>
      <c r="O43" s="17"/>
    </row>
    <row r="44" spans="2:15" ht="13.5" customHeight="1">
      <c r="B44" s="108" t="s">
        <v>8</v>
      </c>
      <c r="C44" s="109"/>
      <c r="D44" s="14">
        <v>77873</v>
      </c>
      <c r="E44" s="14">
        <v>79028</v>
      </c>
      <c r="F44" s="18">
        <v>-1.461507313863441</v>
      </c>
      <c r="G44" s="99">
        <v>3961</v>
      </c>
      <c r="H44" s="14">
        <v>8046</v>
      </c>
      <c r="I44" s="14">
        <v>8383</v>
      </c>
      <c r="J44" s="14">
        <v>15967</v>
      </c>
      <c r="K44" s="14">
        <v>13222</v>
      </c>
      <c r="L44" s="14">
        <v>10868</v>
      </c>
      <c r="M44" s="14">
        <v>10255</v>
      </c>
      <c r="N44" s="14">
        <v>7171</v>
      </c>
      <c r="O44" s="17"/>
    </row>
    <row r="45" spans="2:15" ht="13.5" customHeight="1">
      <c r="B45" s="119" t="s">
        <v>9</v>
      </c>
      <c r="C45" s="111"/>
      <c r="D45" s="13">
        <v>70483</v>
      </c>
      <c r="E45" s="13">
        <v>70952</v>
      </c>
      <c r="F45" s="19">
        <v>-0.6610102604577742</v>
      </c>
      <c r="G45" s="72">
        <v>1941</v>
      </c>
      <c r="H45" s="14">
        <v>5312</v>
      </c>
      <c r="I45" s="14">
        <v>7603</v>
      </c>
      <c r="J45" s="13">
        <v>14868</v>
      </c>
      <c r="K45" s="13">
        <v>13340</v>
      </c>
      <c r="L45" s="13">
        <v>10867</v>
      </c>
      <c r="M45" s="13">
        <v>9905</v>
      </c>
      <c r="N45" s="13">
        <v>6647</v>
      </c>
      <c r="O45" s="17"/>
    </row>
    <row r="46" spans="2:15" ht="27" customHeight="1">
      <c r="B46" s="123"/>
      <c r="C46" s="26" t="s">
        <v>10</v>
      </c>
      <c r="D46" s="13">
        <v>39811</v>
      </c>
      <c r="E46" s="13">
        <v>40146</v>
      </c>
      <c r="F46" s="19">
        <v>-0.8344542420166393</v>
      </c>
      <c r="G46" s="72" t="s">
        <v>56</v>
      </c>
      <c r="H46" s="13">
        <v>2370</v>
      </c>
      <c r="I46" s="13">
        <v>3621</v>
      </c>
      <c r="J46" s="13">
        <v>11194</v>
      </c>
      <c r="K46" s="13">
        <v>9667</v>
      </c>
      <c r="L46" s="13">
        <v>6288</v>
      </c>
      <c r="M46" s="13">
        <v>4300</v>
      </c>
      <c r="N46" s="13">
        <v>2371</v>
      </c>
      <c r="O46" s="17"/>
    </row>
    <row r="47" spans="2:15" ht="27" customHeight="1">
      <c r="B47" s="123"/>
      <c r="C47" s="26" t="s">
        <v>11</v>
      </c>
      <c r="D47" s="20">
        <v>9686</v>
      </c>
      <c r="E47" s="20">
        <v>9684</v>
      </c>
      <c r="F47" s="70">
        <v>0.020652622883106157</v>
      </c>
      <c r="G47" s="73" t="s">
        <v>56</v>
      </c>
      <c r="H47" s="13">
        <v>78</v>
      </c>
      <c r="I47" s="13">
        <v>110</v>
      </c>
      <c r="J47" s="20">
        <v>2999</v>
      </c>
      <c r="K47" s="20">
        <v>2657</v>
      </c>
      <c r="L47" s="20">
        <v>1862</v>
      </c>
      <c r="M47" s="20">
        <v>1233</v>
      </c>
      <c r="N47" s="20">
        <v>747</v>
      </c>
      <c r="O47" s="17"/>
    </row>
    <row r="48" spans="2:15" ht="27" customHeight="1">
      <c r="B48" s="123"/>
      <c r="C48" s="27" t="s">
        <v>12</v>
      </c>
      <c r="D48" s="20">
        <v>12309</v>
      </c>
      <c r="E48" s="20">
        <v>12390</v>
      </c>
      <c r="F48" s="21">
        <v>-0.6537530266343826</v>
      </c>
      <c r="G48" s="21" t="s">
        <v>56</v>
      </c>
      <c r="H48" s="13">
        <v>0</v>
      </c>
      <c r="I48" s="13">
        <v>0</v>
      </c>
      <c r="J48" s="22">
        <v>675</v>
      </c>
      <c r="K48" s="20">
        <v>1016</v>
      </c>
      <c r="L48" s="20">
        <v>2717</v>
      </c>
      <c r="M48" s="20">
        <v>4372</v>
      </c>
      <c r="N48" s="20">
        <v>3529</v>
      </c>
      <c r="O48" s="17"/>
    </row>
    <row r="49" spans="2:15" ht="27" customHeight="1">
      <c r="B49" s="124"/>
      <c r="C49" s="27" t="s">
        <v>51</v>
      </c>
      <c r="D49" s="20">
        <v>8677</v>
      </c>
      <c r="E49" s="20">
        <v>8732</v>
      </c>
      <c r="F49" s="21">
        <v>-0.6298671552908841</v>
      </c>
      <c r="G49" s="74">
        <v>1941</v>
      </c>
      <c r="H49" s="13">
        <v>2864</v>
      </c>
      <c r="I49" s="13">
        <v>3872</v>
      </c>
      <c r="J49" s="22" t="s">
        <v>56</v>
      </c>
      <c r="K49" s="20" t="s">
        <v>56</v>
      </c>
      <c r="L49" s="20" t="s">
        <v>56</v>
      </c>
      <c r="M49" s="20" t="s">
        <v>56</v>
      </c>
      <c r="N49" s="20" t="s">
        <v>56</v>
      </c>
      <c r="O49" s="17"/>
    </row>
    <row r="50" spans="2:15" ht="13.5" customHeight="1">
      <c r="B50" s="110" t="s">
        <v>13</v>
      </c>
      <c r="C50" s="111"/>
      <c r="D50" s="75">
        <v>90.51018966779243</v>
      </c>
      <c r="E50" s="72">
        <v>89.78083717163537</v>
      </c>
      <c r="F50" s="72">
        <v>0.812369898893623</v>
      </c>
      <c r="G50" s="72">
        <v>49.00277707649583</v>
      </c>
      <c r="H50" s="71">
        <v>66.02038279890628</v>
      </c>
      <c r="I50" s="71">
        <v>90.69545508767744</v>
      </c>
      <c r="J50" s="72">
        <v>93.11705392371766</v>
      </c>
      <c r="K50" s="72">
        <v>100.89245197398276</v>
      </c>
      <c r="L50" s="72">
        <v>99.9907986750092</v>
      </c>
      <c r="M50" s="72">
        <v>96.58703071672356</v>
      </c>
      <c r="N50" s="72">
        <v>92.69279040580113</v>
      </c>
      <c r="O50" s="17"/>
    </row>
    <row r="51" spans="2:15" ht="13.5" customHeight="1">
      <c r="B51" s="108" t="s">
        <v>14</v>
      </c>
      <c r="C51" s="109"/>
      <c r="D51" s="13">
        <v>7390</v>
      </c>
      <c r="E51" s="13">
        <v>8076</v>
      </c>
      <c r="F51" s="19">
        <v>-8.494304110946013</v>
      </c>
      <c r="G51" s="75">
        <v>2020</v>
      </c>
      <c r="H51" s="14">
        <v>2734</v>
      </c>
      <c r="I51" s="14">
        <v>780</v>
      </c>
      <c r="J51" s="13">
        <v>1099</v>
      </c>
      <c r="K51" s="75">
        <v>-118</v>
      </c>
      <c r="L51" s="13">
        <v>1</v>
      </c>
      <c r="M51" s="13">
        <v>350</v>
      </c>
      <c r="N51" s="13">
        <v>524</v>
      </c>
      <c r="O51" s="17"/>
    </row>
    <row r="52" spans="2:15" ht="13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3.5" customHeight="1">
      <c r="B53" s="120" t="s">
        <v>68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23"/>
    </row>
    <row r="54" spans="2:15" ht="13.5" customHeight="1">
      <c r="B54" s="113" t="s">
        <v>5</v>
      </c>
      <c r="C54" s="113"/>
      <c r="D54" s="113" t="s">
        <v>2</v>
      </c>
      <c r="E54" s="113" t="s">
        <v>3</v>
      </c>
      <c r="F54" s="113" t="s">
        <v>6</v>
      </c>
      <c r="G54" s="121" t="s">
        <v>50</v>
      </c>
      <c r="H54" s="114" t="s">
        <v>15</v>
      </c>
      <c r="I54" s="114" t="s">
        <v>16</v>
      </c>
      <c r="J54" s="116" t="s">
        <v>7</v>
      </c>
      <c r="K54" s="117"/>
      <c r="L54" s="117"/>
      <c r="M54" s="117"/>
      <c r="N54" s="118"/>
      <c r="O54" s="17"/>
    </row>
    <row r="55" spans="2:15" ht="13.5" customHeight="1">
      <c r="B55" s="113"/>
      <c r="C55" s="113"/>
      <c r="D55" s="113"/>
      <c r="E55" s="113"/>
      <c r="F55" s="113"/>
      <c r="G55" s="122"/>
      <c r="H55" s="115"/>
      <c r="I55" s="115"/>
      <c r="J55" s="24">
        <v>1</v>
      </c>
      <c r="K55" s="24">
        <v>2</v>
      </c>
      <c r="L55" s="24">
        <v>3</v>
      </c>
      <c r="M55" s="24">
        <v>4</v>
      </c>
      <c r="N55" s="24">
        <v>5</v>
      </c>
      <c r="O55" s="17"/>
    </row>
    <row r="56" spans="2:15" ht="13.5" customHeight="1">
      <c r="B56" s="108" t="s">
        <v>8</v>
      </c>
      <c r="C56" s="109"/>
      <c r="D56" s="89">
        <v>78146</v>
      </c>
      <c r="E56" s="89">
        <v>78994</v>
      </c>
      <c r="F56" s="94">
        <v>-1.0734992531078311</v>
      </c>
      <c r="G56" s="89">
        <v>3979</v>
      </c>
      <c r="H56" s="89">
        <v>8139</v>
      </c>
      <c r="I56" s="89">
        <v>8402</v>
      </c>
      <c r="J56" s="89">
        <v>15985</v>
      </c>
      <c r="K56" s="89">
        <v>13253</v>
      </c>
      <c r="L56" s="89">
        <v>10886</v>
      </c>
      <c r="M56" s="89">
        <v>10313</v>
      </c>
      <c r="N56" s="89">
        <v>7189</v>
      </c>
      <c r="O56" s="17"/>
    </row>
    <row r="57" spans="2:15" ht="13.5" customHeight="1">
      <c r="B57" s="119" t="s">
        <v>9</v>
      </c>
      <c r="C57" s="111"/>
      <c r="D57" s="66">
        <v>71076</v>
      </c>
      <c r="E57" s="66">
        <v>71136</v>
      </c>
      <c r="F57" s="92">
        <v>-0.08434547908232119</v>
      </c>
      <c r="G57" s="66">
        <v>2058</v>
      </c>
      <c r="H57" s="89">
        <v>5415</v>
      </c>
      <c r="I57" s="89">
        <v>7696</v>
      </c>
      <c r="J57" s="66">
        <v>14928</v>
      </c>
      <c r="K57" s="66">
        <v>13415</v>
      </c>
      <c r="L57" s="66">
        <v>10924</v>
      </c>
      <c r="M57" s="66">
        <v>9983</v>
      </c>
      <c r="N57" s="66">
        <v>6657</v>
      </c>
      <c r="O57" s="17"/>
    </row>
    <row r="58" spans="2:15" ht="27" customHeight="1">
      <c r="B58" s="123"/>
      <c r="C58" s="26" t="s">
        <v>10</v>
      </c>
      <c r="D58" s="66">
        <v>39978</v>
      </c>
      <c r="E58" s="66">
        <v>40189</v>
      </c>
      <c r="F58" s="92">
        <v>-0.5250192838836497</v>
      </c>
      <c r="G58" s="66">
        <v>0</v>
      </c>
      <c r="H58" s="66">
        <v>2430</v>
      </c>
      <c r="I58" s="66">
        <v>3688</v>
      </c>
      <c r="J58" s="66">
        <v>11202</v>
      </c>
      <c r="K58" s="66">
        <v>9727</v>
      </c>
      <c r="L58" s="66">
        <v>6279</v>
      </c>
      <c r="M58" s="66">
        <v>4326</v>
      </c>
      <c r="N58" s="66">
        <v>2326</v>
      </c>
      <c r="O58" s="17"/>
    </row>
    <row r="59" spans="2:15" ht="27" customHeight="1">
      <c r="B59" s="123"/>
      <c r="C59" s="26" t="s">
        <v>11</v>
      </c>
      <c r="D59" s="76">
        <v>9809</v>
      </c>
      <c r="E59" s="76">
        <v>9717</v>
      </c>
      <c r="F59" s="95">
        <v>0.946794278069363</v>
      </c>
      <c r="G59" s="76">
        <v>0</v>
      </c>
      <c r="H59" s="66">
        <v>76</v>
      </c>
      <c r="I59" s="66">
        <v>110</v>
      </c>
      <c r="J59" s="76">
        <v>3062</v>
      </c>
      <c r="K59" s="76">
        <v>2683</v>
      </c>
      <c r="L59" s="76">
        <v>1890</v>
      </c>
      <c r="M59" s="76">
        <v>1248</v>
      </c>
      <c r="N59" s="76">
        <v>740</v>
      </c>
      <c r="O59" s="17"/>
    </row>
    <row r="60" spans="2:15" ht="27" customHeight="1">
      <c r="B60" s="123"/>
      <c r="C60" s="27" t="s">
        <v>12</v>
      </c>
      <c r="D60" s="76">
        <v>12424</v>
      </c>
      <c r="E60" s="76">
        <v>12402</v>
      </c>
      <c r="F60" s="95">
        <v>0.17739074342847927</v>
      </c>
      <c r="G60" s="76">
        <v>0</v>
      </c>
      <c r="H60" s="66">
        <v>0</v>
      </c>
      <c r="I60" s="66">
        <v>0</v>
      </c>
      <c r="J60" s="76">
        <v>664</v>
      </c>
      <c r="K60" s="76">
        <v>1005</v>
      </c>
      <c r="L60" s="76">
        <v>2755</v>
      </c>
      <c r="M60" s="76">
        <v>4409</v>
      </c>
      <c r="N60" s="76">
        <v>3591</v>
      </c>
      <c r="O60" s="17"/>
    </row>
    <row r="61" spans="2:15" ht="27" customHeight="1">
      <c r="B61" s="124"/>
      <c r="C61" s="27" t="s">
        <v>51</v>
      </c>
      <c r="D61" s="76">
        <v>8865</v>
      </c>
      <c r="E61" s="76">
        <v>8828</v>
      </c>
      <c r="F61" s="95">
        <v>0.41912097870412324</v>
      </c>
      <c r="G61" s="76">
        <v>2058</v>
      </c>
      <c r="H61" s="66">
        <v>2909</v>
      </c>
      <c r="I61" s="66">
        <v>3898</v>
      </c>
      <c r="J61" s="76" t="s">
        <v>56</v>
      </c>
      <c r="K61" s="76" t="s">
        <v>56</v>
      </c>
      <c r="L61" s="76" t="s">
        <v>56</v>
      </c>
      <c r="M61" s="76" t="s">
        <v>56</v>
      </c>
      <c r="N61" s="76" t="s">
        <v>56</v>
      </c>
      <c r="O61" s="17"/>
    </row>
    <row r="62" spans="2:15" ht="13.5" customHeight="1">
      <c r="B62" s="110" t="s">
        <v>13</v>
      </c>
      <c r="C62" s="111"/>
      <c r="D62" s="66">
        <v>90.95283187879099</v>
      </c>
      <c r="E62" s="66">
        <v>90.05240904372484</v>
      </c>
      <c r="F62" s="92">
        <v>0.9998875595087666</v>
      </c>
      <c r="G62" s="66">
        <v>51.72153807489319</v>
      </c>
      <c r="H62" s="89">
        <v>66.53151492812384</v>
      </c>
      <c r="I62" s="89">
        <v>91.59723875267794</v>
      </c>
      <c r="J62" s="66">
        <v>93.38755082890209</v>
      </c>
      <c r="K62" s="66">
        <v>101.2223647476043</v>
      </c>
      <c r="L62" s="66">
        <v>100.34907220282932</v>
      </c>
      <c r="M62" s="66">
        <v>96.80015514399301</v>
      </c>
      <c r="N62" s="66">
        <v>92.59980525803311</v>
      </c>
      <c r="O62" s="17"/>
    </row>
    <row r="63" spans="2:15" ht="13.5" customHeight="1">
      <c r="B63" s="108" t="s">
        <v>14</v>
      </c>
      <c r="C63" s="109"/>
      <c r="D63" s="66">
        <v>7070</v>
      </c>
      <c r="E63" s="66">
        <v>7858</v>
      </c>
      <c r="F63" s="92">
        <v>-10.02799694578773</v>
      </c>
      <c r="G63" s="66">
        <v>1921</v>
      </c>
      <c r="H63" s="89">
        <v>2724</v>
      </c>
      <c r="I63" s="89">
        <v>706</v>
      </c>
      <c r="J63" s="66">
        <v>1057</v>
      </c>
      <c r="K63" s="66">
        <v>-162</v>
      </c>
      <c r="L63" s="66">
        <v>-38</v>
      </c>
      <c r="M63" s="66">
        <v>330</v>
      </c>
      <c r="N63" s="66">
        <v>532</v>
      </c>
      <c r="O63" s="17"/>
    </row>
    <row r="64" ht="13.5" customHeight="1"/>
    <row r="65" spans="2:14" ht="13.5" customHeight="1">
      <c r="B65" s="120" t="s">
        <v>69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2:14" ht="13.5" customHeight="1">
      <c r="B66" s="113" t="s">
        <v>5</v>
      </c>
      <c r="C66" s="113"/>
      <c r="D66" s="113" t="s">
        <v>2</v>
      </c>
      <c r="E66" s="113" t="s">
        <v>3</v>
      </c>
      <c r="F66" s="113" t="s">
        <v>6</v>
      </c>
      <c r="G66" s="121" t="s">
        <v>50</v>
      </c>
      <c r="H66" s="114" t="s">
        <v>15</v>
      </c>
      <c r="I66" s="114" t="s">
        <v>16</v>
      </c>
      <c r="J66" s="116" t="s">
        <v>7</v>
      </c>
      <c r="K66" s="117"/>
      <c r="L66" s="117"/>
      <c r="M66" s="117"/>
      <c r="N66" s="118"/>
    </row>
    <row r="67" spans="2:14" ht="13.5" customHeight="1">
      <c r="B67" s="113"/>
      <c r="C67" s="113"/>
      <c r="D67" s="113"/>
      <c r="E67" s="113"/>
      <c r="F67" s="113"/>
      <c r="G67" s="122"/>
      <c r="H67" s="115"/>
      <c r="I67" s="115"/>
      <c r="J67" s="24">
        <v>1</v>
      </c>
      <c r="K67" s="24">
        <v>2</v>
      </c>
      <c r="L67" s="24">
        <v>3</v>
      </c>
      <c r="M67" s="24">
        <v>4</v>
      </c>
      <c r="N67" s="24">
        <v>5</v>
      </c>
    </row>
    <row r="68" spans="2:14" ht="13.5" customHeight="1">
      <c r="B68" s="108" t="s">
        <v>8</v>
      </c>
      <c r="C68" s="109"/>
      <c r="D68" s="89">
        <v>78343</v>
      </c>
      <c r="E68" s="89">
        <v>79152</v>
      </c>
      <c r="F68" s="94">
        <v>-1.022084091368506</v>
      </c>
      <c r="G68" s="89">
        <v>3929</v>
      </c>
      <c r="H68" s="89">
        <v>8202</v>
      </c>
      <c r="I68" s="89">
        <v>8468</v>
      </c>
      <c r="J68" s="89">
        <v>15992</v>
      </c>
      <c r="K68" s="89">
        <v>13280</v>
      </c>
      <c r="L68" s="89">
        <v>10877</v>
      </c>
      <c r="M68" s="89">
        <v>10410</v>
      </c>
      <c r="N68" s="89">
        <v>7185</v>
      </c>
    </row>
    <row r="69" spans="2:14" ht="13.5" customHeight="1">
      <c r="B69" s="119" t="s">
        <v>9</v>
      </c>
      <c r="C69" s="111"/>
      <c r="D69" s="66">
        <v>71099</v>
      </c>
      <c r="E69" s="66">
        <v>71685</v>
      </c>
      <c r="F69" s="92">
        <v>-0.8174652995745274</v>
      </c>
      <c r="G69" s="66">
        <v>2111</v>
      </c>
      <c r="H69" s="89">
        <v>5479</v>
      </c>
      <c r="I69" s="89">
        <v>7788</v>
      </c>
      <c r="J69" s="66">
        <v>14924</v>
      </c>
      <c r="K69" s="66">
        <v>13433</v>
      </c>
      <c r="L69" s="66">
        <v>10825</v>
      </c>
      <c r="M69" s="66">
        <v>9948</v>
      </c>
      <c r="N69" s="66">
        <v>6591</v>
      </c>
    </row>
    <row r="70" spans="2:14" ht="27" customHeight="1">
      <c r="B70" s="123"/>
      <c r="C70" s="26" t="s">
        <v>10</v>
      </c>
      <c r="D70" s="66">
        <v>40103</v>
      </c>
      <c r="E70" s="66">
        <v>40513</v>
      </c>
      <c r="F70" s="92">
        <v>-1.012020832819095</v>
      </c>
      <c r="G70" s="66">
        <v>0</v>
      </c>
      <c r="H70" s="66">
        <v>2443</v>
      </c>
      <c r="I70" s="66">
        <v>3745</v>
      </c>
      <c r="J70" s="66">
        <v>11247</v>
      </c>
      <c r="K70" s="66">
        <v>9777</v>
      </c>
      <c r="L70" s="66">
        <v>6237</v>
      </c>
      <c r="M70" s="66">
        <v>4342</v>
      </c>
      <c r="N70" s="66">
        <v>2312</v>
      </c>
    </row>
    <row r="71" spans="2:14" ht="27" customHeight="1">
      <c r="B71" s="123"/>
      <c r="C71" s="26" t="s">
        <v>11</v>
      </c>
      <c r="D71" s="76">
        <v>9701</v>
      </c>
      <c r="E71" s="76">
        <v>9788</v>
      </c>
      <c r="F71" s="95">
        <v>-0.8888434818144667</v>
      </c>
      <c r="G71" s="76">
        <v>0</v>
      </c>
      <c r="H71" s="66">
        <v>73</v>
      </c>
      <c r="I71" s="66">
        <v>111</v>
      </c>
      <c r="J71" s="76">
        <v>3033</v>
      </c>
      <c r="K71" s="76">
        <v>2641</v>
      </c>
      <c r="L71" s="76">
        <v>1868</v>
      </c>
      <c r="M71" s="76">
        <v>1225</v>
      </c>
      <c r="N71" s="76">
        <v>750</v>
      </c>
    </row>
    <row r="72" spans="2:14" ht="27" customHeight="1">
      <c r="B72" s="123"/>
      <c r="C72" s="27" t="s">
        <v>12</v>
      </c>
      <c r="D72" s="76">
        <v>12289</v>
      </c>
      <c r="E72" s="76">
        <v>12438</v>
      </c>
      <c r="F72" s="95">
        <v>-1.1979417912847725</v>
      </c>
      <c r="G72" s="76">
        <v>0</v>
      </c>
      <c r="H72" s="66">
        <v>0</v>
      </c>
      <c r="I72" s="66">
        <v>0</v>
      </c>
      <c r="J72" s="76">
        <v>644</v>
      </c>
      <c r="K72" s="76">
        <v>1015</v>
      </c>
      <c r="L72" s="76">
        <v>2720</v>
      </c>
      <c r="M72" s="76">
        <v>4381</v>
      </c>
      <c r="N72" s="76">
        <v>3529</v>
      </c>
    </row>
    <row r="73" spans="2:14" ht="27" customHeight="1">
      <c r="B73" s="124"/>
      <c r="C73" s="27" t="s">
        <v>51</v>
      </c>
      <c r="D73" s="76">
        <v>9006</v>
      </c>
      <c r="E73" s="76">
        <v>8946</v>
      </c>
      <c r="F73" s="95">
        <v>0.670690811535882</v>
      </c>
      <c r="G73" s="76">
        <v>2111</v>
      </c>
      <c r="H73" s="66">
        <v>2963</v>
      </c>
      <c r="I73" s="66">
        <v>3932</v>
      </c>
      <c r="J73" s="76" t="s">
        <v>56</v>
      </c>
      <c r="K73" s="76" t="s">
        <v>56</v>
      </c>
      <c r="L73" s="76" t="s">
        <v>56</v>
      </c>
      <c r="M73" s="76" t="s">
        <v>56</v>
      </c>
      <c r="N73" s="76" t="s">
        <v>56</v>
      </c>
    </row>
    <row r="74" spans="2:14" ht="13.5" customHeight="1">
      <c r="B74" s="110" t="s">
        <v>13</v>
      </c>
      <c r="C74" s="111"/>
      <c r="D74" s="66">
        <v>90.75348148526352</v>
      </c>
      <c r="E74" s="66">
        <v>90.56625227410552</v>
      </c>
      <c r="F74" s="92">
        <v>0.20673176426836662</v>
      </c>
      <c r="G74" s="66">
        <v>53.72868414354798</v>
      </c>
      <c r="H74" s="89">
        <v>66.80078029748842</v>
      </c>
      <c r="I74" s="89">
        <v>91.96976854038735</v>
      </c>
      <c r="J74" s="66">
        <v>93.32166083041521</v>
      </c>
      <c r="K74" s="66">
        <v>101.15210843373494</v>
      </c>
      <c r="L74" s="66">
        <v>99.52192700193068</v>
      </c>
      <c r="M74" s="66">
        <v>95.56195965417868</v>
      </c>
      <c r="N74" s="66">
        <v>91.73277661795407</v>
      </c>
    </row>
    <row r="75" spans="2:14" ht="13.5" customHeight="1">
      <c r="B75" s="108" t="s">
        <v>14</v>
      </c>
      <c r="C75" s="109"/>
      <c r="D75" s="66">
        <v>7244</v>
      </c>
      <c r="E75" s="66">
        <v>7467</v>
      </c>
      <c r="F75" s="92">
        <v>-2.986473818133119</v>
      </c>
      <c r="G75" s="66">
        <v>1818</v>
      </c>
      <c r="H75" s="89">
        <v>2723</v>
      </c>
      <c r="I75" s="89">
        <v>680</v>
      </c>
      <c r="J75" s="66">
        <v>1068</v>
      </c>
      <c r="K75" s="66">
        <v>-153</v>
      </c>
      <c r="L75" s="66">
        <v>52</v>
      </c>
      <c r="M75" s="66">
        <v>462</v>
      </c>
      <c r="N75" s="66">
        <v>594</v>
      </c>
    </row>
    <row r="76" ht="13.5" customHeight="1"/>
    <row r="77" spans="2:14" ht="13.5" customHeight="1">
      <c r="B77" s="120" t="s">
        <v>70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2:14" ht="13.5" customHeight="1">
      <c r="B78" s="113" t="s">
        <v>5</v>
      </c>
      <c r="C78" s="113"/>
      <c r="D78" s="113" t="s">
        <v>2</v>
      </c>
      <c r="E78" s="113" t="s">
        <v>3</v>
      </c>
      <c r="F78" s="113" t="s">
        <v>6</v>
      </c>
      <c r="G78" s="121" t="s">
        <v>50</v>
      </c>
      <c r="H78" s="114" t="s">
        <v>15</v>
      </c>
      <c r="I78" s="114" t="s">
        <v>16</v>
      </c>
      <c r="J78" s="116" t="s">
        <v>7</v>
      </c>
      <c r="K78" s="117"/>
      <c r="L78" s="117"/>
      <c r="M78" s="117"/>
      <c r="N78" s="118"/>
    </row>
    <row r="79" spans="2:14" ht="13.5" customHeight="1">
      <c r="B79" s="113"/>
      <c r="C79" s="113"/>
      <c r="D79" s="113"/>
      <c r="E79" s="113"/>
      <c r="F79" s="113"/>
      <c r="G79" s="122"/>
      <c r="H79" s="115"/>
      <c r="I79" s="115"/>
      <c r="J79" s="24">
        <v>1</v>
      </c>
      <c r="K79" s="24">
        <v>2</v>
      </c>
      <c r="L79" s="24">
        <v>3</v>
      </c>
      <c r="M79" s="24">
        <v>4</v>
      </c>
      <c r="N79" s="24">
        <v>5</v>
      </c>
    </row>
    <row r="80" spans="2:14" ht="13.5" customHeight="1">
      <c r="B80" s="108" t="s">
        <v>8</v>
      </c>
      <c r="C80" s="109"/>
      <c r="D80" s="89">
        <v>78333</v>
      </c>
      <c r="E80" s="89">
        <v>79051</v>
      </c>
      <c r="F80" s="94">
        <v>-0.9082744051308649</v>
      </c>
      <c r="G80" s="89">
        <v>3929</v>
      </c>
      <c r="H80" s="89">
        <v>8226</v>
      </c>
      <c r="I80" s="89">
        <v>8421</v>
      </c>
      <c r="J80" s="89">
        <v>16016</v>
      </c>
      <c r="K80" s="89">
        <v>13280</v>
      </c>
      <c r="L80" s="89">
        <v>10893</v>
      </c>
      <c r="M80" s="89">
        <v>10416</v>
      </c>
      <c r="N80" s="89">
        <v>7152</v>
      </c>
    </row>
    <row r="81" spans="2:14" ht="13.5" customHeight="1">
      <c r="B81" s="119" t="s">
        <v>9</v>
      </c>
      <c r="C81" s="111"/>
      <c r="D81" s="66">
        <v>71390</v>
      </c>
      <c r="E81" s="66">
        <v>71546</v>
      </c>
      <c r="F81" s="92">
        <v>-0.2180415397087189</v>
      </c>
      <c r="G81" s="66">
        <v>2087</v>
      </c>
      <c r="H81" s="89">
        <v>5496</v>
      </c>
      <c r="I81" s="89">
        <v>7775</v>
      </c>
      <c r="J81" s="66">
        <v>15018</v>
      </c>
      <c r="K81" s="66">
        <v>13523</v>
      </c>
      <c r="L81" s="66">
        <v>10901</v>
      </c>
      <c r="M81" s="66">
        <v>10001</v>
      </c>
      <c r="N81" s="66">
        <v>6589</v>
      </c>
    </row>
    <row r="82" spans="2:14" ht="27" customHeight="1">
      <c r="B82" s="123"/>
      <c r="C82" s="26" t="s">
        <v>10</v>
      </c>
      <c r="D82" s="66">
        <v>40262</v>
      </c>
      <c r="E82" s="66">
        <v>40417</v>
      </c>
      <c r="F82" s="92">
        <v>-0.3835019917361506</v>
      </c>
      <c r="G82" s="66">
        <v>0</v>
      </c>
      <c r="H82" s="66">
        <v>2466</v>
      </c>
      <c r="I82" s="66">
        <v>3749</v>
      </c>
      <c r="J82" s="66">
        <v>11333</v>
      </c>
      <c r="K82" s="66">
        <v>9820</v>
      </c>
      <c r="L82" s="66">
        <v>6234</v>
      </c>
      <c r="M82" s="66">
        <v>4359</v>
      </c>
      <c r="N82" s="66">
        <v>2301</v>
      </c>
    </row>
    <row r="83" spans="2:14" ht="27" customHeight="1">
      <c r="B83" s="123"/>
      <c r="C83" s="26" t="s">
        <v>11</v>
      </c>
      <c r="D83" s="76">
        <v>9795</v>
      </c>
      <c r="E83" s="76">
        <v>9773</v>
      </c>
      <c r="F83" s="95">
        <v>0.22510999693031825</v>
      </c>
      <c r="G83" s="76">
        <v>0</v>
      </c>
      <c r="H83" s="66">
        <v>77</v>
      </c>
      <c r="I83" s="66">
        <v>110</v>
      </c>
      <c r="J83" s="76">
        <v>3040</v>
      </c>
      <c r="K83" s="76">
        <v>2695</v>
      </c>
      <c r="L83" s="76">
        <v>1906</v>
      </c>
      <c r="M83" s="76">
        <v>1215</v>
      </c>
      <c r="N83" s="76">
        <v>752</v>
      </c>
    </row>
    <row r="84" spans="2:14" ht="27" customHeight="1">
      <c r="B84" s="123"/>
      <c r="C84" s="27" t="s">
        <v>12</v>
      </c>
      <c r="D84" s="76">
        <v>12377</v>
      </c>
      <c r="E84" s="76">
        <v>12427</v>
      </c>
      <c r="F84" s="95">
        <v>-0.40234972237869154</v>
      </c>
      <c r="G84" s="76">
        <v>0</v>
      </c>
      <c r="H84" s="66">
        <v>0</v>
      </c>
      <c r="I84" s="66">
        <v>0</v>
      </c>
      <c r="J84" s="76">
        <v>645</v>
      </c>
      <c r="K84" s="76">
        <v>1008</v>
      </c>
      <c r="L84" s="76">
        <v>2761</v>
      </c>
      <c r="M84" s="76">
        <v>4427</v>
      </c>
      <c r="N84" s="76">
        <v>3536</v>
      </c>
    </row>
    <row r="85" spans="2:14" ht="27" customHeight="1">
      <c r="B85" s="124"/>
      <c r="C85" s="27" t="s">
        <v>51</v>
      </c>
      <c r="D85" s="76">
        <v>8956</v>
      </c>
      <c r="E85" s="76">
        <v>8929</v>
      </c>
      <c r="F85" s="95">
        <v>0.3023854854966962</v>
      </c>
      <c r="G85" s="76">
        <v>2087</v>
      </c>
      <c r="H85" s="66">
        <v>2953</v>
      </c>
      <c r="I85" s="66">
        <v>3916</v>
      </c>
      <c r="J85" s="76" t="s">
        <v>56</v>
      </c>
      <c r="K85" s="76" t="s">
        <v>56</v>
      </c>
      <c r="L85" s="76" t="s">
        <v>56</v>
      </c>
      <c r="M85" s="76" t="s">
        <v>56</v>
      </c>
      <c r="N85" s="76" t="s">
        <v>56</v>
      </c>
    </row>
    <row r="86" spans="2:14" ht="13.5" customHeight="1">
      <c r="B86" s="110" t="s">
        <v>13</v>
      </c>
      <c r="C86" s="111"/>
      <c r="D86" s="66">
        <v>91.1365580279065</v>
      </c>
      <c r="E86" s="66">
        <v>90.50612895472543</v>
      </c>
      <c r="F86" s="92">
        <v>0.6965595374170085</v>
      </c>
      <c r="G86" s="66">
        <v>53.117841689997455</v>
      </c>
      <c r="H86" s="89">
        <v>66.81254558716265</v>
      </c>
      <c r="I86" s="89">
        <v>92.32870205438783</v>
      </c>
      <c r="J86" s="66">
        <v>93.76873126873126</v>
      </c>
      <c r="K86" s="66">
        <v>101.82981927710844</v>
      </c>
      <c r="L86" s="66">
        <v>100.07344165978151</v>
      </c>
      <c r="M86" s="66">
        <v>96.0157450076805</v>
      </c>
      <c r="N86" s="66">
        <v>92.12807606263982</v>
      </c>
    </row>
    <row r="87" spans="2:14" ht="13.5" customHeight="1">
      <c r="B87" s="108" t="s">
        <v>14</v>
      </c>
      <c r="C87" s="109"/>
      <c r="D87" s="66">
        <v>6943</v>
      </c>
      <c r="E87" s="66">
        <v>7505</v>
      </c>
      <c r="F87" s="92">
        <v>-7.48834110592938</v>
      </c>
      <c r="G87" s="66">
        <v>1842</v>
      </c>
      <c r="H87" s="89">
        <v>2730</v>
      </c>
      <c r="I87" s="89">
        <v>646</v>
      </c>
      <c r="J87" s="66">
        <v>998</v>
      </c>
      <c r="K87" s="66">
        <v>-243</v>
      </c>
      <c r="L87" s="66">
        <v>-8</v>
      </c>
      <c r="M87" s="66">
        <v>415</v>
      </c>
      <c r="N87" s="66">
        <v>563</v>
      </c>
    </row>
    <row r="88" ht="13.5" customHeight="1"/>
    <row r="89" spans="2:14" ht="13.5" customHeight="1">
      <c r="B89" s="120" t="s">
        <v>71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2:14" ht="13.5" customHeight="1">
      <c r="B90" s="113" t="s">
        <v>5</v>
      </c>
      <c r="C90" s="113"/>
      <c r="D90" s="113" t="s">
        <v>2</v>
      </c>
      <c r="E90" s="113" t="s">
        <v>3</v>
      </c>
      <c r="F90" s="113" t="s">
        <v>6</v>
      </c>
      <c r="G90" s="121" t="s">
        <v>50</v>
      </c>
      <c r="H90" s="114" t="s">
        <v>15</v>
      </c>
      <c r="I90" s="114" t="s">
        <v>16</v>
      </c>
      <c r="J90" s="116" t="s">
        <v>7</v>
      </c>
      <c r="K90" s="117"/>
      <c r="L90" s="117"/>
      <c r="M90" s="117"/>
      <c r="N90" s="118"/>
    </row>
    <row r="91" spans="2:14" ht="13.5" customHeight="1">
      <c r="B91" s="113"/>
      <c r="C91" s="113"/>
      <c r="D91" s="113"/>
      <c r="E91" s="113"/>
      <c r="F91" s="113"/>
      <c r="G91" s="122"/>
      <c r="H91" s="115"/>
      <c r="I91" s="115"/>
      <c r="J91" s="24">
        <v>1</v>
      </c>
      <c r="K91" s="24">
        <v>2</v>
      </c>
      <c r="L91" s="24">
        <v>3</v>
      </c>
      <c r="M91" s="24">
        <v>4</v>
      </c>
      <c r="N91" s="24">
        <v>5</v>
      </c>
    </row>
    <row r="92" spans="2:14" ht="13.5" customHeight="1">
      <c r="B92" s="108" t="s">
        <v>8</v>
      </c>
      <c r="C92" s="109"/>
      <c r="D92" s="89">
        <v>78371</v>
      </c>
      <c r="E92" s="89">
        <v>79173</v>
      </c>
      <c r="F92" s="94">
        <v>-1.0129715938514392</v>
      </c>
      <c r="G92" s="89">
        <v>3916</v>
      </c>
      <c r="H92" s="89">
        <v>8247</v>
      </c>
      <c r="I92" s="89">
        <v>8452</v>
      </c>
      <c r="J92" s="89">
        <v>16022</v>
      </c>
      <c r="K92" s="89">
        <v>13278</v>
      </c>
      <c r="L92" s="89">
        <v>10873</v>
      </c>
      <c r="M92" s="89">
        <v>10418</v>
      </c>
      <c r="N92" s="89">
        <v>7165</v>
      </c>
    </row>
    <row r="93" spans="2:14" ht="13.5" customHeight="1">
      <c r="B93" s="119" t="s">
        <v>9</v>
      </c>
      <c r="C93" s="111"/>
      <c r="D93" s="66">
        <v>70662</v>
      </c>
      <c r="E93" s="66">
        <v>71115</v>
      </c>
      <c r="F93" s="92">
        <v>-0.6369964142585952</v>
      </c>
      <c r="G93" s="66">
        <v>1998</v>
      </c>
      <c r="H93" s="89">
        <v>5453</v>
      </c>
      <c r="I93" s="89">
        <v>7715</v>
      </c>
      <c r="J93" s="66">
        <v>14925</v>
      </c>
      <c r="K93" s="66">
        <v>13407</v>
      </c>
      <c r="L93" s="66">
        <v>10828</v>
      </c>
      <c r="M93" s="66">
        <v>9849</v>
      </c>
      <c r="N93" s="66">
        <v>6487</v>
      </c>
    </row>
    <row r="94" spans="2:14" ht="27" customHeight="1">
      <c r="B94" s="123"/>
      <c r="C94" s="26" t="s">
        <v>10</v>
      </c>
      <c r="D94" s="66">
        <v>40021</v>
      </c>
      <c r="E94" s="66">
        <v>40413</v>
      </c>
      <c r="F94" s="92">
        <v>-0.9699849058471284</v>
      </c>
      <c r="G94" s="66">
        <v>0</v>
      </c>
      <c r="H94" s="66">
        <v>2459</v>
      </c>
      <c r="I94" s="66">
        <v>3761</v>
      </c>
      <c r="J94" s="66">
        <v>11248</v>
      </c>
      <c r="K94" s="66">
        <v>9741</v>
      </c>
      <c r="L94" s="66">
        <v>6219</v>
      </c>
      <c r="M94" s="66">
        <v>4344</v>
      </c>
      <c r="N94" s="66">
        <v>2249</v>
      </c>
    </row>
    <row r="95" spans="2:14" ht="27" customHeight="1">
      <c r="B95" s="123"/>
      <c r="C95" s="26" t="s">
        <v>11</v>
      </c>
      <c r="D95" s="76">
        <v>9716</v>
      </c>
      <c r="E95" s="76">
        <v>9694</v>
      </c>
      <c r="F95" s="95">
        <v>0.22694450175366207</v>
      </c>
      <c r="G95" s="76">
        <v>0</v>
      </c>
      <c r="H95" s="66">
        <v>80</v>
      </c>
      <c r="I95" s="66">
        <v>107</v>
      </c>
      <c r="J95" s="76">
        <v>3021</v>
      </c>
      <c r="K95" s="76">
        <v>2660</v>
      </c>
      <c r="L95" s="76">
        <v>1912</v>
      </c>
      <c r="M95" s="76">
        <v>1193</v>
      </c>
      <c r="N95" s="76">
        <v>743</v>
      </c>
    </row>
    <row r="96" spans="2:14" ht="27" customHeight="1">
      <c r="B96" s="123"/>
      <c r="C96" s="27" t="s">
        <v>12</v>
      </c>
      <c r="D96" s="76">
        <v>12166</v>
      </c>
      <c r="E96" s="76">
        <v>12290</v>
      </c>
      <c r="F96" s="95">
        <v>-1.0089503661513426</v>
      </c>
      <c r="G96" s="76">
        <v>0</v>
      </c>
      <c r="H96" s="66">
        <v>0</v>
      </c>
      <c r="I96" s="66">
        <v>0</v>
      </c>
      <c r="J96" s="76">
        <v>656</v>
      </c>
      <c r="K96" s="76">
        <v>1006</v>
      </c>
      <c r="L96" s="76">
        <v>2697</v>
      </c>
      <c r="M96" s="76">
        <v>4312</v>
      </c>
      <c r="N96" s="76">
        <v>3495</v>
      </c>
    </row>
    <row r="97" spans="2:14" ht="27" customHeight="1">
      <c r="B97" s="124"/>
      <c r="C97" s="27" t="s">
        <v>51</v>
      </c>
      <c r="D97" s="76">
        <v>8759</v>
      </c>
      <c r="E97" s="76">
        <v>8718</v>
      </c>
      <c r="F97" s="95">
        <v>0.4702913512273458</v>
      </c>
      <c r="G97" s="76">
        <v>1998</v>
      </c>
      <c r="H97" s="66">
        <v>2914</v>
      </c>
      <c r="I97" s="66">
        <v>3847</v>
      </c>
      <c r="J97" s="76" t="s">
        <v>56</v>
      </c>
      <c r="K97" s="76" t="s">
        <v>56</v>
      </c>
      <c r="L97" s="76" t="s">
        <v>56</v>
      </c>
      <c r="M97" s="76" t="s">
        <v>56</v>
      </c>
      <c r="N97" s="76" t="s">
        <v>56</v>
      </c>
    </row>
    <row r="98" spans="2:14" ht="13.5" customHeight="1">
      <c r="B98" s="110" t="s">
        <v>13</v>
      </c>
      <c r="C98" s="111"/>
      <c r="D98" s="66">
        <v>90.16345331819167</v>
      </c>
      <c r="E98" s="66">
        <v>89.82228790117843</v>
      </c>
      <c r="F98" s="92">
        <v>0.3798226754016669</v>
      </c>
      <c r="G98" s="66">
        <v>51.021450459652705</v>
      </c>
      <c r="H98" s="89">
        <v>66.12101370195222</v>
      </c>
      <c r="I98" s="89">
        <v>91.280170373876</v>
      </c>
      <c r="J98" s="66">
        <v>93.15316439895143</v>
      </c>
      <c r="K98" s="66">
        <v>100.97153185720742</v>
      </c>
      <c r="L98" s="66">
        <v>99.58613078267268</v>
      </c>
      <c r="M98" s="66">
        <v>94.5382990977155</v>
      </c>
      <c r="N98" s="66">
        <v>90.53733426378227</v>
      </c>
    </row>
    <row r="99" spans="2:14" ht="13.5" customHeight="1">
      <c r="B99" s="108" t="s">
        <v>14</v>
      </c>
      <c r="C99" s="109"/>
      <c r="D99" s="66">
        <v>7709</v>
      </c>
      <c r="E99" s="66">
        <v>8058</v>
      </c>
      <c r="F99" s="92">
        <v>-4.331099528418963</v>
      </c>
      <c r="G99" s="66">
        <v>1918</v>
      </c>
      <c r="H99" s="89">
        <v>2794</v>
      </c>
      <c r="I99" s="89">
        <v>737</v>
      </c>
      <c r="J99" s="66">
        <v>1097</v>
      </c>
      <c r="K99" s="66">
        <v>-129</v>
      </c>
      <c r="L99" s="66">
        <v>45</v>
      </c>
      <c r="M99" s="66">
        <v>569</v>
      </c>
      <c r="N99" s="66">
        <v>678</v>
      </c>
    </row>
    <row r="100" ht="13.5" customHeight="1"/>
    <row r="101" spans="2:14" ht="13.5" customHeight="1">
      <c r="B101" s="120" t="s">
        <v>72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2:14" ht="13.5" customHeight="1">
      <c r="B102" s="113" t="s">
        <v>5</v>
      </c>
      <c r="C102" s="113"/>
      <c r="D102" s="113" t="s">
        <v>2</v>
      </c>
      <c r="E102" s="113" t="s">
        <v>3</v>
      </c>
      <c r="F102" s="113" t="s">
        <v>6</v>
      </c>
      <c r="G102" s="121" t="s">
        <v>50</v>
      </c>
      <c r="H102" s="114" t="s">
        <v>15</v>
      </c>
      <c r="I102" s="114" t="s">
        <v>16</v>
      </c>
      <c r="J102" s="116" t="s">
        <v>7</v>
      </c>
      <c r="K102" s="117"/>
      <c r="L102" s="117"/>
      <c r="M102" s="117"/>
      <c r="N102" s="118"/>
    </row>
    <row r="103" spans="2:14" ht="13.5" customHeight="1">
      <c r="B103" s="113"/>
      <c r="C103" s="113"/>
      <c r="D103" s="113"/>
      <c r="E103" s="113"/>
      <c r="F103" s="113"/>
      <c r="G103" s="122"/>
      <c r="H103" s="115"/>
      <c r="I103" s="115"/>
      <c r="J103" s="24">
        <v>1</v>
      </c>
      <c r="K103" s="24">
        <v>2</v>
      </c>
      <c r="L103" s="24">
        <v>3</v>
      </c>
      <c r="M103" s="24">
        <v>4</v>
      </c>
      <c r="N103" s="24">
        <v>5</v>
      </c>
    </row>
    <row r="104" spans="2:14" ht="13.5" customHeight="1">
      <c r="B104" s="108" t="s">
        <v>8</v>
      </c>
      <c r="C104" s="109"/>
      <c r="D104" s="89">
        <v>78406</v>
      </c>
      <c r="E104" s="89">
        <v>79130</v>
      </c>
      <c r="F104" s="94">
        <v>-0.9149500821433084</v>
      </c>
      <c r="G104" s="89">
        <v>3901</v>
      </c>
      <c r="H104" s="89">
        <v>8246</v>
      </c>
      <c r="I104" s="89">
        <v>8452</v>
      </c>
      <c r="J104" s="89">
        <v>16026</v>
      </c>
      <c r="K104" s="89">
        <v>13336</v>
      </c>
      <c r="L104" s="89">
        <v>10947</v>
      </c>
      <c r="M104" s="89">
        <v>10401</v>
      </c>
      <c r="N104" s="89">
        <v>7097</v>
      </c>
    </row>
    <row r="105" spans="2:14" ht="13.5" customHeight="1">
      <c r="B105" s="119" t="s">
        <v>9</v>
      </c>
      <c r="C105" s="111"/>
      <c r="D105" s="66">
        <v>70874</v>
      </c>
      <c r="E105" s="66">
        <v>71580</v>
      </c>
      <c r="F105" s="92">
        <v>-0.9863090248672813</v>
      </c>
      <c r="G105" s="66">
        <v>1969</v>
      </c>
      <c r="H105" s="89">
        <v>5528</v>
      </c>
      <c r="I105" s="89">
        <v>7696</v>
      </c>
      <c r="J105" s="66">
        <v>14891</v>
      </c>
      <c r="K105" s="66">
        <v>13472</v>
      </c>
      <c r="L105" s="66">
        <v>10898</v>
      </c>
      <c r="M105" s="66">
        <v>9919</v>
      </c>
      <c r="N105" s="66">
        <v>6501</v>
      </c>
    </row>
    <row r="106" spans="2:14" ht="27" customHeight="1">
      <c r="B106" s="123"/>
      <c r="C106" s="26" t="s">
        <v>10</v>
      </c>
      <c r="D106" s="66">
        <v>40114</v>
      </c>
      <c r="E106" s="66">
        <v>40571</v>
      </c>
      <c r="F106" s="92">
        <v>-1.1264203495107343</v>
      </c>
      <c r="G106" s="90">
        <v>0</v>
      </c>
      <c r="H106" s="66">
        <v>2500</v>
      </c>
      <c r="I106" s="66">
        <v>3751</v>
      </c>
      <c r="J106" s="66">
        <v>11242</v>
      </c>
      <c r="K106" s="66">
        <v>9782</v>
      </c>
      <c r="L106" s="66">
        <v>6238</v>
      </c>
      <c r="M106" s="66">
        <v>4354</v>
      </c>
      <c r="N106" s="66">
        <v>2247</v>
      </c>
    </row>
    <row r="107" spans="2:14" ht="27" customHeight="1">
      <c r="B107" s="123"/>
      <c r="C107" s="26" t="s">
        <v>11</v>
      </c>
      <c r="D107" s="76">
        <v>9645</v>
      </c>
      <c r="E107" s="76">
        <v>9780</v>
      </c>
      <c r="F107" s="95">
        <v>-1.3803680981595092</v>
      </c>
      <c r="G107" s="91">
        <v>0</v>
      </c>
      <c r="H107" s="66">
        <v>87</v>
      </c>
      <c r="I107" s="66">
        <v>110</v>
      </c>
      <c r="J107" s="76">
        <v>2991</v>
      </c>
      <c r="K107" s="76">
        <v>2655</v>
      </c>
      <c r="L107" s="76">
        <v>1890</v>
      </c>
      <c r="M107" s="76">
        <v>1178</v>
      </c>
      <c r="N107" s="76">
        <v>734</v>
      </c>
    </row>
    <row r="108" spans="2:14" ht="27" customHeight="1">
      <c r="B108" s="123"/>
      <c r="C108" s="27" t="s">
        <v>12</v>
      </c>
      <c r="D108" s="76">
        <v>12370</v>
      </c>
      <c r="E108" s="76">
        <v>12395</v>
      </c>
      <c r="F108" s="95">
        <v>-0.20169423154497781</v>
      </c>
      <c r="G108" s="91">
        <v>0</v>
      </c>
      <c r="H108" s="66">
        <v>0</v>
      </c>
      <c r="I108" s="66">
        <v>0</v>
      </c>
      <c r="J108" s="76">
        <v>658</v>
      </c>
      <c r="K108" s="76">
        <v>1035</v>
      </c>
      <c r="L108" s="76">
        <v>2770</v>
      </c>
      <c r="M108" s="76">
        <v>4387</v>
      </c>
      <c r="N108" s="76">
        <v>3520</v>
      </c>
    </row>
    <row r="109" spans="2:14" ht="27" customHeight="1">
      <c r="B109" s="124"/>
      <c r="C109" s="27" t="s">
        <v>51</v>
      </c>
      <c r="D109" s="76">
        <v>8745</v>
      </c>
      <c r="E109" s="76">
        <v>8834</v>
      </c>
      <c r="F109" s="95">
        <v>-1.0074711342540186</v>
      </c>
      <c r="G109" s="76">
        <v>1969</v>
      </c>
      <c r="H109" s="66">
        <v>2941</v>
      </c>
      <c r="I109" s="66">
        <v>3835</v>
      </c>
      <c r="J109" s="76" t="s">
        <v>56</v>
      </c>
      <c r="K109" s="76" t="s">
        <v>56</v>
      </c>
      <c r="L109" s="76" t="s">
        <v>56</v>
      </c>
      <c r="M109" s="76" t="s">
        <v>56</v>
      </c>
      <c r="N109" s="76" t="s">
        <v>56</v>
      </c>
    </row>
    <row r="110" spans="2:14" ht="13.5" customHeight="1">
      <c r="B110" s="110" t="s">
        <v>13</v>
      </c>
      <c r="C110" s="111"/>
      <c r="D110" s="66">
        <v>90.39359232711782</v>
      </c>
      <c r="E110" s="66">
        <v>90.45873878427903</v>
      </c>
      <c r="F110" s="92">
        <v>-0.07201787028733302</v>
      </c>
      <c r="G110" s="66">
        <v>50.47423737503204</v>
      </c>
      <c r="H110" s="89">
        <v>67.03856415231627</v>
      </c>
      <c r="I110" s="89">
        <v>91.05537150970184</v>
      </c>
      <c r="J110" s="66">
        <v>92.91775864220642</v>
      </c>
      <c r="K110" s="66">
        <v>101.01979604079183</v>
      </c>
      <c r="L110" s="66">
        <v>99.5523887823148</v>
      </c>
      <c r="M110" s="66">
        <v>95.36583020863378</v>
      </c>
      <c r="N110" s="66">
        <v>91.6020853881922</v>
      </c>
    </row>
    <row r="111" spans="2:14" ht="13.5" customHeight="1">
      <c r="B111" s="108" t="s">
        <v>14</v>
      </c>
      <c r="C111" s="109"/>
      <c r="D111" s="66">
        <v>7532</v>
      </c>
      <c r="E111" s="66">
        <v>7550</v>
      </c>
      <c r="F111" s="92">
        <v>-0.23841059602649006</v>
      </c>
      <c r="G111" s="66">
        <v>1932</v>
      </c>
      <c r="H111" s="89">
        <v>2718</v>
      </c>
      <c r="I111" s="89">
        <v>756</v>
      </c>
      <c r="J111" s="66">
        <v>1135</v>
      </c>
      <c r="K111" s="66">
        <v>-136</v>
      </c>
      <c r="L111" s="66">
        <v>49</v>
      </c>
      <c r="M111" s="66">
        <v>482</v>
      </c>
      <c r="N111" s="66">
        <v>596</v>
      </c>
    </row>
    <row r="112" ht="13.5" customHeight="1"/>
    <row r="113" spans="2:14" ht="13.5" customHeight="1">
      <c r="B113" s="120" t="s">
        <v>73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</row>
    <row r="114" spans="2:14" ht="13.5" customHeight="1">
      <c r="B114" s="113" t="s">
        <v>5</v>
      </c>
      <c r="C114" s="113"/>
      <c r="D114" s="113" t="s">
        <v>2</v>
      </c>
      <c r="E114" s="113" t="s">
        <v>3</v>
      </c>
      <c r="F114" s="113" t="s">
        <v>6</v>
      </c>
      <c r="G114" s="121" t="s">
        <v>50</v>
      </c>
      <c r="H114" s="114" t="s">
        <v>15</v>
      </c>
      <c r="I114" s="114" t="s">
        <v>16</v>
      </c>
      <c r="J114" s="116" t="s">
        <v>7</v>
      </c>
      <c r="K114" s="117"/>
      <c r="L114" s="117"/>
      <c r="M114" s="117"/>
      <c r="N114" s="118"/>
    </row>
    <row r="115" spans="2:14" ht="13.5" customHeight="1">
      <c r="B115" s="113"/>
      <c r="C115" s="113"/>
      <c r="D115" s="113"/>
      <c r="E115" s="113"/>
      <c r="F115" s="113"/>
      <c r="G115" s="122"/>
      <c r="H115" s="115"/>
      <c r="I115" s="115"/>
      <c r="J115" s="24">
        <v>1</v>
      </c>
      <c r="K115" s="24">
        <v>2</v>
      </c>
      <c r="L115" s="24">
        <v>3</v>
      </c>
      <c r="M115" s="24">
        <v>4</v>
      </c>
      <c r="N115" s="24">
        <v>5</v>
      </c>
    </row>
    <row r="116" spans="2:14" ht="13.5" customHeight="1">
      <c r="B116" s="108" t="s">
        <v>8</v>
      </c>
      <c r="C116" s="109"/>
      <c r="D116" s="89">
        <v>78596</v>
      </c>
      <c r="E116" s="89">
        <v>78953</v>
      </c>
      <c r="F116" s="94">
        <v>-0.4521677453674971</v>
      </c>
      <c r="G116" s="89">
        <v>3915</v>
      </c>
      <c r="H116" s="89">
        <v>8325</v>
      </c>
      <c r="I116" s="89">
        <v>8411</v>
      </c>
      <c r="J116" s="89">
        <v>16112</v>
      </c>
      <c r="K116" s="89">
        <v>13361</v>
      </c>
      <c r="L116" s="89">
        <v>10930</v>
      </c>
      <c r="M116" s="89">
        <v>10398</v>
      </c>
      <c r="N116" s="89">
        <v>7144</v>
      </c>
    </row>
    <row r="117" spans="2:14" ht="13.5" customHeight="1">
      <c r="B117" s="119" t="s">
        <v>9</v>
      </c>
      <c r="C117" s="111"/>
      <c r="D117" s="66">
        <v>71229</v>
      </c>
      <c r="E117" s="66">
        <v>71478</v>
      </c>
      <c r="F117" s="92">
        <v>-0.34835893561655334</v>
      </c>
      <c r="G117" s="66">
        <v>1977</v>
      </c>
      <c r="H117" s="89">
        <v>5561</v>
      </c>
      <c r="I117" s="89">
        <v>7741</v>
      </c>
      <c r="J117" s="66">
        <v>14990</v>
      </c>
      <c r="K117" s="66">
        <v>13569</v>
      </c>
      <c r="L117" s="66">
        <v>10916</v>
      </c>
      <c r="M117" s="66">
        <v>9945</v>
      </c>
      <c r="N117" s="66">
        <v>6530</v>
      </c>
    </row>
    <row r="118" spans="2:14" ht="27" customHeight="1">
      <c r="B118" s="123"/>
      <c r="C118" s="26" t="s">
        <v>10</v>
      </c>
      <c r="D118" s="66">
        <v>40412</v>
      </c>
      <c r="E118" s="66">
        <v>40638</v>
      </c>
      <c r="F118" s="92">
        <v>-0.5561297307938383</v>
      </c>
      <c r="G118" s="66">
        <v>0</v>
      </c>
      <c r="H118" s="66">
        <v>2525</v>
      </c>
      <c r="I118" s="66">
        <v>3772</v>
      </c>
      <c r="J118" s="66">
        <v>11305</v>
      </c>
      <c r="K118" s="66">
        <v>9862</v>
      </c>
      <c r="L118" s="66">
        <v>6269</v>
      </c>
      <c r="M118" s="66">
        <v>4390</v>
      </c>
      <c r="N118" s="66">
        <v>2289</v>
      </c>
    </row>
    <row r="119" spans="2:14" ht="27" customHeight="1">
      <c r="B119" s="123"/>
      <c r="C119" s="26" t="s">
        <v>11</v>
      </c>
      <c r="D119" s="76">
        <v>9624</v>
      </c>
      <c r="E119" s="76">
        <v>9684</v>
      </c>
      <c r="F119" s="95">
        <v>-0.6195786864931847</v>
      </c>
      <c r="G119" s="76">
        <v>0</v>
      </c>
      <c r="H119" s="66">
        <v>80</v>
      </c>
      <c r="I119" s="66">
        <v>112</v>
      </c>
      <c r="J119" s="76">
        <v>3000</v>
      </c>
      <c r="K119" s="76">
        <v>2670</v>
      </c>
      <c r="L119" s="76">
        <v>1872</v>
      </c>
      <c r="M119" s="76">
        <v>1165</v>
      </c>
      <c r="N119" s="76">
        <v>725</v>
      </c>
    </row>
    <row r="120" spans="2:14" ht="27" customHeight="1">
      <c r="B120" s="123"/>
      <c r="C120" s="27" t="s">
        <v>12</v>
      </c>
      <c r="D120" s="76">
        <v>12403</v>
      </c>
      <c r="E120" s="76">
        <v>12286</v>
      </c>
      <c r="F120" s="95">
        <v>0.9523034348038417</v>
      </c>
      <c r="G120" s="76">
        <v>0</v>
      </c>
      <c r="H120" s="66">
        <v>0</v>
      </c>
      <c r="I120" s="66">
        <v>0</v>
      </c>
      <c r="J120" s="76">
        <v>685</v>
      </c>
      <c r="K120" s="76">
        <v>1037</v>
      </c>
      <c r="L120" s="76">
        <v>2775</v>
      </c>
      <c r="M120" s="76">
        <v>4390</v>
      </c>
      <c r="N120" s="76">
        <v>3516</v>
      </c>
    </row>
    <row r="121" spans="2:14" ht="27" customHeight="1">
      <c r="B121" s="124"/>
      <c r="C121" s="27" t="s">
        <v>51</v>
      </c>
      <c r="D121" s="76">
        <v>8790</v>
      </c>
      <c r="E121" s="76">
        <v>8870</v>
      </c>
      <c r="F121" s="95">
        <v>-0.9019165727170236</v>
      </c>
      <c r="G121" s="76">
        <v>1977</v>
      </c>
      <c r="H121" s="66">
        <v>2956</v>
      </c>
      <c r="I121" s="66">
        <v>3857</v>
      </c>
      <c r="J121" s="76" t="s">
        <v>56</v>
      </c>
      <c r="K121" s="76" t="s">
        <v>56</v>
      </c>
      <c r="L121" s="76" t="s">
        <v>56</v>
      </c>
      <c r="M121" s="76" t="s">
        <v>56</v>
      </c>
      <c r="N121" s="76" t="s">
        <v>56</v>
      </c>
    </row>
    <row r="122" spans="2:14" ht="13.5" customHeight="1">
      <c r="B122" s="110" t="s">
        <v>13</v>
      </c>
      <c r="C122" s="111"/>
      <c r="D122" s="66">
        <v>90.62674945289837</v>
      </c>
      <c r="E122" s="66">
        <v>90.5323420262688</v>
      </c>
      <c r="F122" s="92">
        <v>0.10428033177599638</v>
      </c>
      <c r="G122" s="66">
        <v>50.49808429118774</v>
      </c>
      <c r="H122" s="89">
        <v>66.7987987987988</v>
      </c>
      <c r="I122" s="89">
        <v>92.03424087504459</v>
      </c>
      <c r="J122" s="66">
        <v>93.03624627606753</v>
      </c>
      <c r="K122" s="66">
        <v>101.55676970286656</v>
      </c>
      <c r="L122" s="66">
        <v>99.87191216834401</v>
      </c>
      <c r="M122" s="66">
        <v>95.64339296018464</v>
      </c>
      <c r="N122" s="66">
        <v>91.40537513997761</v>
      </c>
    </row>
    <row r="123" spans="2:14" ht="13.5" customHeight="1">
      <c r="B123" s="108" t="s">
        <v>14</v>
      </c>
      <c r="C123" s="109"/>
      <c r="D123" s="66">
        <v>7367</v>
      </c>
      <c r="E123" s="66">
        <v>7475</v>
      </c>
      <c r="F123" s="92">
        <v>-1.4448160535117056</v>
      </c>
      <c r="G123" s="66">
        <v>1938</v>
      </c>
      <c r="H123" s="89">
        <v>2764</v>
      </c>
      <c r="I123" s="89">
        <v>670</v>
      </c>
      <c r="J123" s="66">
        <v>1122</v>
      </c>
      <c r="K123" s="66">
        <v>-208</v>
      </c>
      <c r="L123" s="66">
        <v>14</v>
      </c>
      <c r="M123" s="66">
        <v>453</v>
      </c>
      <c r="N123" s="66">
        <v>614</v>
      </c>
    </row>
    <row r="124" ht="13.5" customHeight="1"/>
    <row r="125" spans="2:14" ht="13.5" customHeight="1">
      <c r="B125" s="120" t="s">
        <v>74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 ht="13.5" customHeight="1">
      <c r="B126" s="113" t="s">
        <v>5</v>
      </c>
      <c r="C126" s="113"/>
      <c r="D126" s="113" t="s">
        <v>2</v>
      </c>
      <c r="E126" s="113" t="s">
        <v>3</v>
      </c>
      <c r="F126" s="113" t="s">
        <v>6</v>
      </c>
      <c r="G126" s="121" t="s">
        <v>50</v>
      </c>
      <c r="H126" s="114" t="s">
        <v>15</v>
      </c>
      <c r="I126" s="114" t="s">
        <v>16</v>
      </c>
      <c r="J126" s="116" t="s">
        <v>7</v>
      </c>
      <c r="K126" s="117"/>
      <c r="L126" s="117"/>
      <c r="M126" s="117"/>
      <c r="N126" s="118"/>
    </row>
    <row r="127" spans="2:14" ht="13.5" customHeight="1">
      <c r="B127" s="113"/>
      <c r="C127" s="113"/>
      <c r="D127" s="113"/>
      <c r="E127" s="113"/>
      <c r="F127" s="113"/>
      <c r="G127" s="122"/>
      <c r="H127" s="115"/>
      <c r="I127" s="115"/>
      <c r="J127" s="24">
        <v>1</v>
      </c>
      <c r="K127" s="24">
        <v>2</v>
      </c>
      <c r="L127" s="24">
        <v>3</v>
      </c>
      <c r="M127" s="24">
        <v>4</v>
      </c>
      <c r="N127" s="24">
        <v>5</v>
      </c>
    </row>
    <row r="128" spans="2:14" ht="13.5" customHeight="1">
      <c r="B128" s="108" t="s">
        <v>8</v>
      </c>
      <c r="C128" s="109"/>
      <c r="D128" s="89">
        <v>78406</v>
      </c>
      <c r="E128" s="89">
        <v>78751</v>
      </c>
      <c r="F128" s="94">
        <v>-0.43808967505174534</v>
      </c>
      <c r="G128" s="89">
        <v>3925</v>
      </c>
      <c r="H128" s="89">
        <v>8318</v>
      </c>
      <c r="I128" s="89">
        <v>8412</v>
      </c>
      <c r="J128" s="89">
        <v>16089</v>
      </c>
      <c r="K128" s="89">
        <v>13350</v>
      </c>
      <c r="L128" s="89">
        <v>10884</v>
      </c>
      <c r="M128" s="89">
        <v>10379</v>
      </c>
      <c r="N128" s="89">
        <v>7049</v>
      </c>
    </row>
    <row r="129" spans="2:14" ht="13.5" customHeight="1">
      <c r="B129" s="119" t="s">
        <v>9</v>
      </c>
      <c r="C129" s="111"/>
      <c r="D129" s="66">
        <v>71218</v>
      </c>
      <c r="E129" s="66">
        <v>71249</v>
      </c>
      <c r="F129" s="92">
        <v>-0.043509382587825794</v>
      </c>
      <c r="G129" s="66">
        <v>2005</v>
      </c>
      <c r="H129" s="89">
        <v>5600</v>
      </c>
      <c r="I129" s="89">
        <v>7709</v>
      </c>
      <c r="J129" s="66">
        <v>15029</v>
      </c>
      <c r="K129" s="66">
        <v>13598</v>
      </c>
      <c r="L129" s="66">
        <v>10860</v>
      </c>
      <c r="M129" s="66">
        <v>9939</v>
      </c>
      <c r="N129" s="66">
        <v>6478</v>
      </c>
    </row>
    <row r="130" spans="2:14" ht="27" customHeight="1">
      <c r="B130" s="123"/>
      <c r="C130" s="26" t="s">
        <v>10</v>
      </c>
      <c r="D130" s="66">
        <v>40268</v>
      </c>
      <c r="E130" s="66">
        <v>40350</v>
      </c>
      <c r="F130" s="92">
        <v>-0.20322180916976457</v>
      </c>
      <c r="G130" s="90">
        <v>0</v>
      </c>
      <c r="H130" s="66">
        <v>2532</v>
      </c>
      <c r="I130" s="66">
        <v>3747</v>
      </c>
      <c r="J130" s="66">
        <v>11298</v>
      </c>
      <c r="K130" s="66">
        <v>9821</v>
      </c>
      <c r="L130" s="66">
        <v>6228</v>
      </c>
      <c r="M130" s="66">
        <v>4367</v>
      </c>
      <c r="N130" s="66">
        <v>2275</v>
      </c>
    </row>
    <row r="131" spans="2:14" ht="27" customHeight="1">
      <c r="B131" s="123"/>
      <c r="C131" s="26" t="s">
        <v>11</v>
      </c>
      <c r="D131" s="76">
        <v>9696</v>
      </c>
      <c r="E131" s="76">
        <v>9722</v>
      </c>
      <c r="F131" s="95">
        <v>-0.26743468422135364</v>
      </c>
      <c r="G131" s="91">
        <v>0</v>
      </c>
      <c r="H131" s="66">
        <v>81</v>
      </c>
      <c r="I131" s="66">
        <v>117</v>
      </c>
      <c r="J131" s="76">
        <v>3032</v>
      </c>
      <c r="K131" s="76">
        <v>2712</v>
      </c>
      <c r="L131" s="76">
        <v>1858</v>
      </c>
      <c r="M131" s="76">
        <v>1181</v>
      </c>
      <c r="N131" s="76">
        <v>715</v>
      </c>
    </row>
    <row r="132" spans="2:14" ht="27" customHeight="1">
      <c r="B132" s="123"/>
      <c r="C132" s="27" t="s">
        <v>12</v>
      </c>
      <c r="D132" s="76">
        <v>12417</v>
      </c>
      <c r="E132" s="76">
        <v>12335</v>
      </c>
      <c r="F132" s="95">
        <v>0.6647750304012972</v>
      </c>
      <c r="G132" s="91">
        <v>0</v>
      </c>
      <c r="H132" s="66">
        <v>0</v>
      </c>
      <c r="I132" s="66">
        <v>0</v>
      </c>
      <c r="J132" s="76">
        <v>699</v>
      </c>
      <c r="K132" s="76">
        <v>1065</v>
      </c>
      <c r="L132" s="76">
        <v>2774</v>
      </c>
      <c r="M132" s="76">
        <v>4391</v>
      </c>
      <c r="N132" s="76">
        <v>3488</v>
      </c>
    </row>
    <row r="133" spans="2:14" ht="27" customHeight="1">
      <c r="B133" s="124"/>
      <c r="C133" s="27" t="s">
        <v>51</v>
      </c>
      <c r="D133" s="76">
        <v>8837</v>
      </c>
      <c r="E133" s="91">
        <v>8842</v>
      </c>
      <c r="F133" s="96">
        <v>-0.0565482922415743</v>
      </c>
      <c r="G133" s="76">
        <v>2005</v>
      </c>
      <c r="H133" s="66">
        <v>2987</v>
      </c>
      <c r="I133" s="66">
        <v>3845</v>
      </c>
      <c r="J133" s="91" t="s">
        <v>56</v>
      </c>
      <c r="K133" s="91" t="s">
        <v>56</v>
      </c>
      <c r="L133" s="91" t="s">
        <v>56</v>
      </c>
      <c r="M133" s="91" t="s">
        <v>56</v>
      </c>
      <c r="N133" s="91" t="s">
        <v>56</v>
      </c>
    </row>
    <row r="134" spans="2:14" ht="13.5" customHeight="1">
      <c r="B134" s="110" t="s">
        <v>13</v>
      </c>
      <c r="C134" s="111"/>
      <c r="D134" s="66">
        <v>90.83233426013315</v>
      </c>
      <c r="E134" s="66">
        <v>90.47377176162841</v>
      </c>
      <c r="F134" s="92">
        <v>0.39631651419313524</v>
      </c>
      <c r="G134" s="90">
        <v>51.0828025477707</v>
      </c>
      <c r="H134" s="89">
        <v>67.32387593171435</v>
      </c>
      <c r="I134" s="89">
        <v>91.64289110794104</v>
      </c>
      <c r="J134" s="66">
        <v>93.41164770961527</v>
      </c>
      <c r="K134" s="66">
        <v>101.85767790262173</v>
      </c>
      <c r="L134" s="66">
        <v>99.7794928335171</v>
      </c>
      <c r="M134" s="66">
        <v>95.76067058483476</v>
      </c>
      <c r="N134" s="66">
        <v>91.89956022130798</v>
      </c>
    </row>
    <row r="135" spans="2:14" ht="13.5" customHeight="1">
      <c r="B135" s="108" t="s">
        <v>14</v>
      </c>
      <c r="C135" s="109"/>
      <c r="D135" s="66">
        <v>7188</v>
      </c>
      <c r="E135" s="66">
        <v>7502</v>
      </c>
      <c r="F135" s="92">
        <v>-4.18555051986137</v>
      </c>
      <c r="G135" s="66">
        <v>1920</v>
      </c>
      <c r="H135" s="89">
        <v>2718</v>
      </c>
      <c r="I135" s="89">
        <v>703</v>
      </c>
      <c r="J135" s="66">
        <v>1060</v>
      </c>
      <c r="K135" s="66">
        <v>-248</v>
      </c>
      <c r="L135" s="66">
        <v>24</v>
      </c>
      <c r="M135" s="66">
        <v>440</v>
      </c>
      <c r="N135" s="66">
        <v>571</v>
      </c>
    </row>
    <row r="136" ht="13.5" customHeight="1"/>
    <row r="137" spans="2:14" ht="13.5" customHeight="1">
      <c r="B137" s="120" t="s">
        <v>75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 ht="13.5" customHeight="1">
      <c r="B138" s="113" t="s">
        <v>5</v>
      </c>
      <c r="C138" s="113"/>
      <c r="D138" s="113" t="s">
        <v>2</v>
      </c>
      <c r="E138" s="113" t="s">
        <v>3</v>
      </c>
      <c r="F138" s="113" t="s">
        <v>6</v>
      </c>
      <c r="G138" s="121" t="s">
        <v>50</v>
      </c>
      <c r="H138" s="114" t="s">
        <v>15</v>
      </c>
      <c r="I138" s="114" t="s">
        <v>16</v>
      </c>
      <c r="J138" s="116" t="s">
        <v>7</v>
      </c>
      <c r="K138" s="117"/>
      <c r="L138" s="117"/>
      <c r="M138" s="117"/>
      <c r="N138" s="118"/>
    </row>
    <row r="139" spans="2:14" ht="13.5" customHeight="1">
      <c r="B139" s="113"/>
      <c r="C139" s="113"/>
      <c r="D139" s="113"/>
      <c r="E139" s="113"/>
      <c r="F139" s="113"/>
      <c r="G139" s="122"/>
      <c r="H139" s="115"/>
      <c r="I139" s="115"/>
      <c r="J139" s="24">
        <v>1</v>
      </c>
      <c r="K139" s="24">
        <v>2</v>
      </c>
      <c r="L139" s="24">
        <v>3</v>
      </c>
      <c r="M139" s="24">
        <v>4</v>
      </c>
      <c r="N139" s="24">
        <v>5</v>
      </c>
    </row>
    <row r="140" spans="2:14" ht="13.5" customHeight="1">
      <c r="B140" s="108" t="s">
        <v>8</v>
      </c>
      <c r="C140" s="109"/>
      <c r="D140" s="89">
        <v>78130</v>
      </c>
      <c r="E140" s="89">
        <v>78321</v>
      </c>
      <c r="F140" s="94">
        <v>-0.24386818350123213</v>
      </c>
      <c r="G140" s="89">
        <v>3926</v>
      </c>
      <c r="H140" s="89">
        <v>8337</v>
      </c>
      <c r="I140" s="89">
        <v>8404</v>
      </c>
      <c r="J140" s="89">
        <v>16069</v>
      </c>
      <c r="K140" s="89">
        <v>13316</v>
      </c>
      <c r="L140" s="89">
        <v>10835</v>
      </c>
      <c r="M140" s="89">
        <v>10289</v>
      </c>
      <c r="N140" s="89">
        <v>6954</v>
      </c>
    </row>
    <row r="141" spans="2:14" ht="13.5" customHeight="1">
      <c r="B141" s="119" t="s">
        <v>9</v>
      </c>
      <c r="C141" s="111"/>
      <c r="D141" s="66">
        <v>70703</v>
      </c>
      <c r="E141" s="66">
        <v>70699</v>
      </c>
      <c r="F141" s="92">
        <v>0.005657788653304855</v>
      </c>
      <c r="G141" s="66">
        <v>1962</v>
      </c>
      <c r="H141" s="89">
        <v>5543</v>
      </c>
      <c r="I141" s="89">
        <v>7679</v>
      </c>
      <c r="J141" s="66">
        <v>14923</v>
      </c>
      <c r="K141" s="66">
        <v>13574</v>
      </c>
      <c r="L141" s="66">
        <v>10774</v>
      </c>
      <c r="M141" s="66">
        <v>9881</v>
      </c>
      <c r="N141" s="66">
        <v>6367</v>
      </c>
    </row>
    <row r="142" spans="2:14" ht="27" customHeight="1">
      <c r="B142" s="123"/>
      <c r="C142" s="26" t="s">
        <v>10</v>
      </c>
      <c r="D142" s="66">
        <v>39879</v>
      </c>
      <c r="E142" s="66">
        <v>39907</v>
      </c>
      <c r="F142" s="92">
        <v>-0.0701631292755657</v>
      </c>
      <c r="G142" s="90">
        <v>0</v>
      </c>
      <c r="H142" s="66">
        <v>2467</v>
      </c>
      <c r="I142" s="66">
        <v>3686</v>
      </c>
      <c r="J142" s="66">
        <v>11205</v>
      </c>
      <c r="K142" s="66">
        <v>9802</v>
      </c>
      <c r="L142" s="66">
        <v>6188</v>
      </c>
      <c r="M142" s="66">
        <v>4326</v>
      </c>
      <c r="N142" s="66">
        <v>2205</v>
      </c>
    </row>
    <row r="143" spans="2:14" ht="27" customHeight="1">
      <c r="B143" s="123"/>
      <c r="C143" s="26" t="s">
        <v>11</v>
      </c>
      <c r="D143" s="76">
        <v>9582</v>
      </c>
      <c r="E143" s="76">
        <v>9699</v>
      </c>
      <c r="F143" s="95">
        <v>-1.2063099288586452</v>
      </c>
      <c r="G143" s="91">
        <v>0</v>
      </c>
      <c r="H143" s="66">
        <v>81</v>
      </c>
      <c r="I143" s="66">
        <v>119</v>
      </c>
      <c r="J143" s="76">
        <v>3011</v>
      </c>
      <c r="K143" s="76">
        <v>2685</v>
      </c>
      <c r="L143" s="76">
        <v>1831</v>
      </c>
      <c r="M143" s="76">
        <v>1161</v>
      </c>
      <c r="N143" s="76">
        <v>694</v>
      </c>
    </row>
    <row r="144" spans="2:14" ht="27" customHeight="1">
      <c r="B144" s="123"/>
      <c r="C144" s="27" t="s">
        <v>12</v>
      </c>
      <c r="D144" s="76">
        <v>12411</v>
      </c>
      <c r="E144" s="76">
        <v>12341</v>
      </c>
      <c r="F144" s="95">
        <v>0.5672149744753261</v>
      </c>
      <c r="G144" s="91">
        <v>0</v>
      </c>
      <c r="H144" s="66">
        <v>0</v>
      </c>
      <c r="I144" s="66">
        <v>0</v>
      </c>
      <c r="J144" s="76">
        <v>707</v>
      </c>
      <c r="K144" s="76">
        <v>1087</v>
      </c>
      <c r="L144" s="76">
        <v>2755</v>
      </c>
      <c r="M144" s="76">
        <v>4394</v>
      </c>
      <c r="N144" s="76">
        <v>3468</v>
      </c>
    </row>
    <row r="145" spans="2:14" ht="27" customHeight="1">
      <c r="B145" s="124"/>
      <c r="C145" s="27" t="s">
        <v>51</v>
      </c>
      <c r="D145" s="76">
        <v>8831</v>
      </c>
      <c r="E145" s="91">
        <v>8752</v>
      </c>
      <c r="F145" s="96">
        <v>0.9026508226691041</v>
      </c>
      <c r="G145" s="76">
        <v>1962</v>
      </c>
      <c r="H145" s="66">
        <v>2995</v>
      </c>
      <c r="I145" s="66">
        <v>3874</v>
      </c>
      <c r="J145" s="91" t="s">
        <v>56</v>
      </c>
      <c r="K145" s="91" t="s">
        <v>56</v>
      </c>
      <c r="L145" s="91" t="s">
        <v>56</v>
      </c>
      <c r="M145" s="91" t="s">
        <v>56</v>
      </c>
      <c r="N145" s="91" t="s">
        <v>56</v>
      </c>
    </row>
    <row r="146" spans="2:14" ht="13.5" customHeight="1">
      <c r="B146" s="110" t="s">
        <v>13</v>
      </c>
      <c r="C146" s="111"/>
      <c r="D146" s="66">
        <v>90.49404838090362</v>
      </c>
      <c r="E146" s="66">
        <v>90.26825500185136</v>
      </c>
      <c r="F146" s="92">
        <v>0.2501359742111243</v>
      </c>
      <c r="G146" s="90">
        <v>49.9745287824758</v>
      </c>
      <c r="H146" s="89">
        <v>66.486745831834</v>
      </c>
      <c r="I146" s="89">
        <v>91.37315564017135</v>
      </c>
      <c r="J146" s="66">
        <v>92.86825564752007</v>
      </c>
      <c r="K146" s="66">
        <v>101.93751877440673</v>
      </c>
      <c r="L146" s="66">
        <v>99.43700969081681</v>
      </c>
      <c r="M146" s="66">
        <v>96.0346000583147</v>
      </c>
      <c r="N146" s="66">
        <v>91.55881507046304</v>
      </c>
    </row>
    <row r="147" spans="2:14" ht="13.5" customHeight="1">
      <c r="B147" s="108" t="s">
        <v>14</v>
      </c>
      <c r="C147" s="109"/>
      <c r="D147" s="66">
        <v>7427</v>
      </c>
      <c r="E147" s="66">
        <v>7622</v>
      </c>
      <c r="F147" s="92">
        <v>-2.5583836263447917</v>
      </c>
      <c r="G147" s="66">
        <v>1964</v>
      </c>
      <c r="H147" s="89">
        <v>2794</v>
      </c>
      <c r="I147" s="89">
        <v>725</v>
      </c>
      <c r="J147" s="66">
        <v>1146</v>
      </c>
      <c r="K147" s="66">
        <v>-258</v>
      </c>
      <c r="L147" s="66">
        <v>61</v>
      </c>
      <c r="M147" s="66">
        <v>408</v>
      </c>
      <c r="N147" s="66">
        <v>587</v>
      </c>
    </row>
    <row r="148" ht="13.5" customHeight="1"/>
    <row r="149" spans="2:14" ht="13.5" customHeight="1">
      <c r="B149" s="120" t="s">
        <v>76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 ht="13.5" customHeight="1">
      <c r="B150" s="113" t="s">
        <v>5</v>
      </c>
      <c r="C150" s="113"/>
      <c r="D150" s="113" t="s">
        <v>2</v>
      </c>
      <c r="E150" s="113" t="s">
        <v>3</v>
      </c>
      <c r="F150" s="113" t="s">
        <v>6</v>
      </c>
      <c r="G150" s="121" t="s">
        <v>50</v>
      </c>
      <c r="H150" s="114" t="s">
        <v>15</v>
      </c>
      <c r="I150" s="114" t="s">
        <v>16</v>
      </c>
      <c r="J150" s="116" t="s">
        <v>7</v>
      </c>
      <c r="K150" s="117"/>
      <c r="L150" s="117"/>
      <c r="M150" s="117"/>
      <c r="N150" s="118"/>
    </row>
    <row r="151" spans="2:14" ht="13.5" customHeight="1">
      <c r="B151" s="113"/>
      <c r="C151" s="113"/>
      <c r="D151" s="113"/>
      <c r="E151" s="113"/>
      <c r="F151" s="113"/>
      <c r="G151" s="122"/>
      <c r="H151" s="115"/>
      <c r="I151" s="115"/>
      <c r="J151" s="24">
        <v>1</v>
      </c>
      <c r="K151" s="24">
        <v>2</v>
      </c>
      <c r="L151" s="24">
        <v>3</v>
      </c>
      <c r="M151" s="24">
        <v>4</v>
      </c>
      <c r="N151" s="24">
        <v>5</v>
      </c>
    </row>
    <row r="152" spans="2:14" ht="13.5" customHeight="1">
      <c r="B152" s="108" t="s">
        <v>8</v>
      </c>
      <c r="C152" s="109"/>
      <c r="D152" s="14">
        <v>78128</v>
      </c>
      <c r="E152" s="14">
        <v>78027</v>
      </c>
      <c r="F152" s="18">
        <v>0.12944237251207916</v>
      </c>
      <c r="G152" s="71">
        <v>3896</v>
      </c>
      <c r="H152" s="14">
        <v>8375</v>
      </c>
      <c r="I152" s="14">
        <v>8396</v>
      </c>
      <c r="J152" s="14">
        <v>16117</v>
      </c>
      <c r="K152" s="14">
        <v>13338</v>
      </c>
      <c r="L152" s="14">
        <v>10802</v>
      </c>
      <c r="M152" s="14">
        <v>10272</v>
      </c>
      <c r="N152" s="14">
        <v>6932</v>
      </c>
    </row>
    <row r="153" spans="2:14" ht="13.5" customHeight="1">
      <c r="B153" s="119" t="s">
        <v>9</v>
      </c>
      <c r="C153" s="111"/>
      <c r="D153" s="13">
        <v>69926</v>
      </c>
      <c r="E153" s="13">
        <v>69602</v>
      </c>
      <c r="F153" s="19">
        <v>0.4655038648314703</v>
      </c>
      <c r="G153" s="72">
        <v>1902</v>
      </c>
      <c r="H153" s="14">
        <v>5463</v>
      </c>
      <c r="I153" s="14">
        <v>7619</v>
      </c>
      <c r="J153" s="13">
        <v>14768</v>
      </c>
      <c r="K153" s="13">
        <v>13425</v>
      </c>
      <c r="L153" s="13">
        <v>10666</v>
      </c>
      <c r="M153" s="13">
        <v>9827</v>
      </c>
      <c r="N153" s="13">
        <v>6256</v>
      </c>
    </row>
    <row r="154" spans="2:14" ht="27" customHeight="1">
      <c r="B154" s="123"/>
      <c r="C154" s="26" t="s">
        <v>10</v>
      </c>
      <c r="D154" s="13">
        <v>39436</v>
      </c>
      <c r="E154" s="13">
        <v>39262</v>
      </c>
      <c r="F154" s="19">
        <v>0.4431766084254495</v>
      </c>
      <c r="G154" s="72">
        <v>0</v>
      </c>
      <c r="H154" s="13">
        <v>2418</v>
      </c>
      <c r="I154" s="13">
        <v>3637</v>
      </c>
      <c r="J154" s="13">
        <v>11110</v>
      </c>
      <c r="K154" s="13">
        <v>9728</v>
      </c>
      <c r="L154" s="13">
        <v>6128</v>
      </c>
      <c r="M154" s="13">
        <v>4276</v>
      </c>
      <c r="N154" s="13">
        <v>2139</v>
      </c>
    </row>
    <row r="155" spans="2:14" ht="27" customHeight="1">
      <c r="B155" s="123"/>
      <c r="C155" s="26" t="s">
        <v>11</v>
      </c>
      <c r="D155" s="20">
        <v>9449</v>
      </c>
      <c r="E155" s="20">
        <v>9537</v>
      </c>
      <c r="F155" s="20">
        <v>-0.922722029988466</v>
      </c>
      <c r="G155" s="73">
        <v>0</v>
      </c>
      <c r="H155" s="13">
        <v>85</v>
      </c>
      <c r="I155" s="13">
        <v>120</v>
      </c>
      <c r="J155" s="20">
        <v>2955</v>
      </c>
      <c r="K155" s="20">
        <v>2632</v>
      </c>
      <c r="L155" s="20">
        <v>1804</v>
      </c>
      <c r="M155" s="20">
        <v>1172</v>
      </c>
      <c r="N155" s="20">
        <v>681</v>
      </c>
    </row>
    <row r="156" spans="2:14" ht="27" customHeight="1">
      <c r="B156" s="123"/>
      <c r="C156" s="27" t="s">
        <v>12</v>
      </c>
      <c r="D156" s="20">
        <v>12317</v>
      </c>
      <c r="E156" s="20">
        <v>12237</v>
      </c>
      <c r="F156" s="21">
        <v>0.6537550053117595</v>
      </c>
      <c r="G156" s="73">
        <v>0</v>
      </c>
      <c r="H156" s="13">
        <v>0</v>
      </c>
      <c r="I156" s="13">
        <v>0</v>
      </c>
      <c r="J156" s="22">
        <v>703</v>
      </c>
      <c r="K156" s="20">
        <v>1065</v>
      </c>
      <c r="L156" s="20">
        <v>2734</v>
      </c>
      <c r="M156" s="20">
        <v>4379</v>
      </c>
      <c r="N156" s="20">
        <v>3436</v>
      </c>
    </row>
    <row r="157" spans="2:14" ht="27" customHeight="1">
      <c r="B157" s="124"/>
      <c r="C157" s="27" t="s">
        <v>51</v>
      </c>
      <c r="D157" s="20">
        <v>8724</v>
      </c>
      <c r="E157" s="20">
        <v>8566</v>
      </c>
      <c r="F157" s="21">
        <v>1.844501517627831</v>
      </c>
      <c r="G157" s="73">
        <v>1902</v>
      </c>
      <c r="H157" s="13">
        <v>2960</v>
      </c>
      <c r="I157" s="13">
        <v>3862</v>
      </c>
      <c r="J157" s="22" t="s">
        <v>56</v>
      </c>
      <c r="K157" s="20" t="s">
        <v>56</v>
      </c>
      <c r="L157" s="20" t="s">
        <v>56</v>
      </c>
      <c r="M157" s="20" t="s">
        <v>56</v>
      </c>
      <c r="N157" s="20" t="s">
        <v>56</v>
      </c>
    </row>
    <row r="158" spans="2:14" ht="13.5" customHeight="1">
      <c r="B158" s="110" t="s">
        <v>13</v>
      </c>
      <c r="C158" s="111"/>
      <c r="D158" s="66">
        <v>89.50184312922383</v>
      </c>
      <c r="E158" s="66">
        <v>89.20245556025478</v>
      </c>
      <c r="F158" s="66">
        <v>0.33562704870475374</v>
      </c>
      <c r="G158" s="66">
        <v>48.81930184804928</v>
      </c>
      <c r="H158" s="89">
        <v>65.22985074626865</v>
      </c>
      <c r="I158" s="89">
        <v>90.74559313959028</v>
      </c>
      <c r="J158" s="66">
        <v>91.62995594713657</v>
      </c>
      <c r="K158" s="66">
        <v>100.65227170490327</v>
      </c>
      <c r="L158" s="66">
        <v>98.74097389372338</v>
      </c>
      <c r="M158" s="66">
        <v>95.66783489096574</v>
      </c>
      <c r="N158" s="66">
        <v>90.24812463935372</v>
      </c>
    </row>
    <row r="159" spans="2:14" ht="13.5" customHeight="1">
      <c r="B159" s="108" t="s">
        <v>14</v>
      </c>
      <c r="C159" s="109"/>
      <c r="D159" s="106">
        <v>8202</v>
      </c>
      <c r="E159" s="106">
        <v>8425</v>
      </c>
      <c r="F159" s="106">
        <v>-2.6468842729970326</v>
      </c>
      <c r="G159" s="106">
        <v>1994</v>
      </c>
      <c r="H159" s="107">
        <v>2912</v>
      </c>
      <c r="I159" s="107">
        <v>777</v>
      </c>
      <c r="J159" s="106">
        <v>1349</v>
      </c>
      <c r="K159" s="106">
        <v>-87</v>
      </c>
      <c r="L159" s="106">
        <v>136</v>
      </c>
      <c r="M159" s="106">
        <v>445</v>
      </c>
      <c r="N159" s="106">
        <v>676</v>
      </c>
    </row>
    <row r="160" ht="13.5" customHeight="1"/>
    <row r="161" spans="2:14" ht="13.5" customHeight="1">
      <c r="B161" s="120" t="s">
        <v>77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 ht="13.5" customHeight="1">
      <c r="B162" s="113" t="s">
        <v>5</v>
      </c>
      <c r="C162" s="113"/>
      <c r="D162" s="113" t="s">
        <v>2</v>
      </c>
      <c r="E162" s="113" t="s">
        <v>3</v>
      </c>
      <c r="F162" s="113" t="s">
        <v>6</v>
      </c>
      <c r="G162" s="121" t="s">
        <v>50</v>
      </c>
      <c r="H162" s="114" t="s">
        <v>15</v>
      </c>
      <c r="I162" s="114" t="s">
        <v>16</v>
      </c>
      <c r="J162" s="116" t="s">
        <v>7</v>
      </c>
      <c r="K162" s="117"/>
      <c r="L162" s="117"/>
      <c r="M162" s="117"/>
      <c r="N162" s="118"/>
    </row>
    <row r="163" spans="2:14" ht="13.5" customHeight="1">
      <c r="B163" s="113"/>
      <c r="C163" s="113"/>
      <c r="D163" s="113"/>
      <c r="E163" s="113"/>
      <c r="F163" s="113"/>
      <c r="G163" s="122"/>
      <c r="H163" s="115"/>
      <c r="I163" s="115"/>
      <c r="J163" s="24">
        <v>1</v>
      </c>
      <c r="K163" s="24">
        <v>2</v>
      </c>
      <c r="L163" s="24">
        <v>3</v>
      </c>
      <c r="M163" s="24">
        <v>4</v>
      </c>
      <c r="N163" s="24">
        <v>5</v>
      </c>
    </row>
    <row r="164" spans="2:14" ht="13.5" customHeight="1">
      <c r="B164" s="108" t="s">
        <v>8</v>
      </c>
      <c r="C164" s="109"/>
      <c r="D164" s="14"/>
      <c r="E164" s="14"/>
      <c r="F164" s="18"/>
      <c r="G164" s="71"/>
      <c r="H164" s="14"/>
      <c r="I164" s="14"/>
      <c r="J164" s="14"/>
      <c r="K164" s="14"/>
      <c r="L164" s="14"/>
      <c r="M164" s="14"/>
      <c r="N164" s="14"/>
    </row>
    <row r="165" spans="2:14" ht="13.5" customHeight="1">
      <c r="B165" s="119" t="s">
        <v>9</v>
      </c>
      <c r="C165" s="111"/>
      <c r="D165" s="13"/>
      <c r="E165" s="13"/>
      <c r="F165" s="19"/>
      <c r="G165" s="72"/>
      <c r="H165" s="14"/>
      <c r="I165" s="14"/>
      <c r="J165" s="13"/>
      <c r="K165" s="13"/>
      <c r="L165" s="13"/>
      <c r="M165" s="13"/>
      <c r="N165" s="13"/>
    </row>
    <row r="166" spans="2:14" ht="27" customHeight="1">
      <c r="B166" s="123"/>
      <c r="C166" s="26" t="s">
        <v>10</v>
      </c>
      <c r="D166" s="13"/>
      <c r="E166" s="13"/>
      <c r="F166" s="19"/>
      <c r="G166" s="72"/>
      <c r="H166" s="13"/>
      <c r="I166" s="13"/>
      <c r="J166" s="13"/>
      <c r="K166" s="13"/>
      <c r="L166" s="13"/>
      <c r="M166" s="13"/>
      <c r="N166" s="13"/>
    </row>
    <row r="167" spans="2:14" ht="27" customHeight="1">
      <c r="B167" s="123"/>
      <c r="C167" s="26" t="s">
        <v>11</v>
      </c>
      <c r="D167" s="20"/>
      <c r="E167" s="20"/>
      <c r="F167" s="20"/>
      <c r="G167" s="73"/>
      <c r="H167" s="13"/>
      <c r="I167" s="13"/>
      <c r="J167" s="20"/>
      <c r="K167" s="20"/>
      <c r="L167" s="20"/>
      <c r="M167" s="20"/>
      <c r="N167" s="20"/>
    </row>
    <row r="168" spans="2:14" ht="27" customHeight="1">
      <c r="B168" s="123"/>
      <c r="C168" s="27" t="s">
        <v>12</v>
      </c>
      <c r="D168" s="20"/>
      <c r="E168" s="20"/>
      <c r="F168" s="21"/>
      <c r="G168" s="73"/>
      <c r="H168" s="13"/>
      <c r="I168" s="13"/>
      <c r="J168" s="22"/>
      <c r="K168" s="20"/>
      <c r="L168" s="20"/>
      <c r="M168" s="20"/>
      <c r="N168" s="20"/>
    </row>
    <row r="169" spans="2:14" ht="27" customHeight="1">
      <c r="B169" s="124"/>
      <c r="C169" s="27" t="s">
        <v>51</v>
      </c>
      <c r="D169" s="20"/>
      <c r="E169" s="20"/>
      <c r="F169" s="21"/>
      <c r="G169" s="73"/>
      <c r="H169" s="13"/>
      <c r="I169" s="13"/>
      <c r="J169" s="22"/>
      <c r="K169" s="20"/>
      <c r="L169" s="20"/>
      <c r="M169" s="20"/>
      <c r="N169" s="20"/>
    </row>
    <row r="170" spans="2:14" ht="13.5" customHeight="1">
      <c r="B170" s="110" t="s">
        <v>13</v>
      </c>
      <c r="C170" s="111"/>
      <c r="D170" s="19"/>
      <c r="E170" s="19"/>
      <c r="F170" s="19"/>
      <c r="G170" s="72"/>
      <c r="H170" s="14"/>
      <c r="I170" s="14"/>
      <c r="J170" s="19"/>
      <c r="K170" s="19"/>
      <c r="L170" s="19"/>
      <c r="M170" s="19"/>
      <c r="N170" s="19"/>
    </row>
    <row r="171" spans="2:14" ht="13.5" customHeight="1">
      <c r="B171" s="108" t="s">
        <v>14</v>
      </c>
      <c r="C171" s="109"/>
      <c r="D171" s="13"/>
      <c r="E171" s="13"/>
      <c r="F171" s="19"/>
      <c r="G171" s="72"/>
      <c r="H171" s="14"/>
      <c r="I171" s="14"/>
      <c r="J171" s="13"/>
      <c r="K171" s="13"/>
      <c r="L171" s="13"/>
      <c r="M171" s="13"/>
      <c r="N171" s="13"/>
    </row>
  </sheetData>
  <sheetProtection/>
  <mergeCells count="171">
    <mergeCell ref="B99:C99"/>
    <mergeCell ref="B101:N101"/>
    <mergeCell ref="B162:C163"/>
    <mergeCell ref="B166:B169"/>
    <mergeCell ref="B161:N161"/>
    <mergeCell ref="H162:H163"/>
    <mergeCell ref="D162:D163"/>
    <mergeCell ref="I162:I163"/>
    <mergeCell ref="E162:E163"/>
    <mergeCell ref="E150:E151"/>
    <mergeCell ref="B58:B61"/>
    <mergeCell ref="B70:B73"/>
    <mergeCell ref="B82:B85"/>
    <mergeCell ref="G90:G91"/>
    <mergeCell ref="G102:G103"/>
    <mergeCell ref="G114:G115"/>
    <mergeCell ref="B110:C110"/>
    <mergeCell ref="B92:C92"/>
    <mergeCell ref="B93:C93"/>
    <mergeCell ref="B94:B97"/>
    <mergeCell ref="B171:C171"/>
    <mergeCell ref="B164:C164"/>
    <mergeCell ref="B165:C165"/>
    <mergeCell ref="B170:C170"/>
    <mergeCell ref="B153:C153"/>
    <mergeCell ref="B158:C158"/>
    <mergeCell ref="J162:N162"/>
    <mergeCell ref="B150:C151"/>
    <mergeCell ref="F150:F151"/>
    <mergeCell ref="H150:H151"/>
    <mergeCell ref="F162:F163"/>
    <mergeCell ref="G162:G163"/>
    <mergeCell ref="J150:N150"/>
    <mergeCell ref="B159:C159"/>
    <mergeCell ref="B152:C152"/>
    <mergeCell ref="B154:B157"/>
    <mergeCell ref="B147:C147"/>
    <mergeCell ref="B142:B145"/>
    <mergeCell ref="G150:G151"/>
    <mergeCell ref="B140:C140"/>
    <mergeCell ref="B149:N149"/>
    <mergeCell ref="D150:D151"/>
    <mergeCell ref="B141:C141"/>
    <mergeCell ref="B146:C146"/>
    <mergeCell ref="I150:I151"/>
    <mergeCell ref="D126:D127"/>
    <mergeCell ref="E126:E127"/>
    <mergeCell ref="F126:F127"/>
    <mergeCell ref="G126:G127"/>
    <mergeCell ref="J138:N138"/>
    <mergeCell ref="J126:N126"/>
    <mergeCell ref="H126:H127"/>
    <mergeCell ref="I126:I127"/>
    <mergeCell ref="I138:I139"/>
    <mergeCell ref="B129:C129"/>
    <mergeCell ref="B134:C134"/>
    <mergeCell ref="B130:B133"/>
    <mergeCell ref="E138:E139"/>
    <mergeCell ref="F138:F139"/>
    <mergeCell ref="H138:H139"/>
    <mergeCell ref="G138:G139"/>
    <mergeCell ref="B138:C139"/>
    <mergeCell ref="D138:D139"/>
    <mergeCell ref="B126:C127"/>
    <mergeCell ref="B137:N137"/>
    <mergeCell ref="B128:C128"/>
    <mergeCell ref="B135:C135"/>
    <mergeCell ref="B104:C104"/>
    <mergeCell ref="B113:N113"/>
    <mergeCell ref="B125:N125"/>
    <mergeCell ref="B116:C116"/>
    <mergeCell ref="B117:C117"/>
    <mergeCell ref="B122:C122"/>
    <mergeCell ref="B118:B121"/>
    <mergeCell ref="J114:N114"/>
    <mergeCell ref="H114:H115"/>
    <mergeCell ref="I114:I115"/>
    <mergeCell ref="B123:C123"/>
    <mergeCell ref="B111:C111"/>
    <mergeCell ref="J102:N102"/>
    <mergeCell ref="B106:B109"/>
    <mergeCell ref="B114:C115"/>
    <mergeCell ref="D114:D115"/>
    <mergeCell ref="E114:E115"/>
    <mergeCell ref="F114:F115"/>
    <mergeCell ref="B105:C105"/>
    <mergeCell ref="H102:H103"/>
    <mergeCell ref="I102:I103"/>
    <mergeCell ref="B102:C103"/>
    <mergeCell ref="D102:D103"/>
    <mergeCell ref="E102:E103"/>
    <mergeCell ref="F102:F103"/>
    <mergeCell ref="B98:C98"/>
    <mergeCell ref="B65:N65"/>
    <mergeCell ref="J54:N54"/>
    <mergeCell ref="F66:F67"/>
    <mergeCell ref="H66:H67"/>
    <mergeCell ref="I66:I67"/>
    <mergeCell ref="B62:C62"/>
    <mergeCell ref="I54:I55"/>
    <mergeCell ref="B57:C57"/>
    <mergeCell ref="H54:H55"/>
    <mergeCell ref="B63:C63"/>
    <mergeCell ref="J42:N42"/>
    <mergeCell ref="I90:I91"/>
    <mergeCell ref="J90:N90"/>
    <mergeCell ref="B89:N89"/>
    <mergeCell ref="B90:C91"/>
    <mergeCell ref="D90:D91"/>
    <mergeCell ref="E90:E91"/>
    <mergeCell ref="F90:F91"/>
    <mergeCell ref="H90:H91"/>
    <mergeCell ref="B45:C45"/>
    <mergeCell ref="B29:N29"/>
    <mergeCell ref="B41:N41"/>
    <mergeCell ref="B53:N53"/>
    <mergeCell ref="B56:C56"/>
    <mergeCell ref="B42:C43"/>
    <mergeCell ref="B32:C32"/>
    <mergeCell ref="B38:C38"/>
    <mergeCell ref="E42:E43"/>
    <mergeCell ref="B51:C51"/>
    <mergeCell ref="D30:D31"/>
    <mergeCell ref="E30:E31"/>
    <mergeCell ref="B44:C44"/>
    <mergeCell ref="B50:C50"/>
    <mergeCell ref="B30:C31"/>
    <mergeCell ref="B33:C33"/>
    <mergeCell ref="B39:C39"/>
    <mergeCell ref="D42:D43"/>
    <mergeCell ref="J30:N30"/>
    <mergeCell ref="F42:F43"/>
    <mergeCell ref="H42:H43"/>
    <mergeCell ref="I42:I43"/>
    <mergeCell ref="F30:F31"/>
    <mergeCell ref="H30:H31"/>
    <mergeCell ref="I30:I31"/>
    <mergeCell ref="B68:C68"/>
    <mergeCell ref="B69:C69"/>
    <mergeCell ref="D66:D67"/>
    <mergeCell ref="E66:E67"/>
    <mergeCell ref="B66:C67"/>
    <mergeCell ref="G66:G67"/>
    <mergeCell ref="W9:W10"/>
    <mergeCell ref="B54:C55"/>
    <mergeCell ref="D54:D55"/>
    <mergeCell ref="E54:E55"/>
    <mergeCell ref="F54:F55"/>
    <mergeCell ref="G54:G55"/>
    <mergeCell ref="G30:G31"/>
    <mergeCell ref="G42:G43"/>
    <mergeCell ref="B34:B37"/>
    <mergeCell ref="B46:B49"/>
    <mergeCell ref="B74:C74"/>
    <mergeCell ref="B75:C75"/>
    <mergeCell ref="B77:N77"/>
    <mergeCell ref="B78:C79"/>
    <mergeCell ref="D78:D79"/>
    <mergeCell ref="E78:E79"/>
    <mergeCell ref="J78:N78"/>
    <mergeCell ref="G78:G79"/>
    <mergeCell ref="B87:C87"/>
    <mergeCell ref="B86:C86"/>
    <mergeCell ref="U9:U10"/>
    <mergeCell ref="V9:V10"/>
    <mergeCell ref="F78:F79"/>
    <mergeCell ref="H78:H79"/>
    <mergeCell ref="I78:I79"/>
    <mergeCell ref="J66:N66"/>
    <mergeCell ref="B80:C80"/>
    <mergeCell ref="B81:C8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6" r:id="rId2"/>
  <rowBreaks count="3" manualBreakCount="3">
    <brk id="52" max="13" man="1"/>
    <brk id="100" max="13" man="1"/>
    <brk id="148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19"/>
  <sheetViews>
    <sheetView showGridLines="0" showRowColHeaders="0" zoomScalePageLayoutView="0" workbookViewId="0" topLeftCell="A184">
      <selection activeCell="L192" sqref="L192"/>
    </sheetView>
  </sheetViews>
  <sheetFormatPr defaultColWidth="9.140625" defaultRowHeight="12"/>
  <cols>
    <col min="1" max="2" width="3.7109375" style="0" customWidth="1"/>
    <col min="3" max="3" width="22.7109375" style="0" customWidth="1"/>
    <col min="4" max="5" width="14.7109375" style="0" customWidth="1"/>
    <col min="6" max="6" width="10.7109375" style="0" customWidth="1"/>
    <col min="7" max="8" width="14.7109375" style="0" customWidth="1"/>
    <col min="9" max="9" width="10.7109375" style="0" customWidth="1"/>
    <col min="10" max="10" width="5.8515625" style="0" customWidth="1"/>
    <col min="11" max="11" width="14.421875" style="0" bestFit="1" customWidth="1"/>
    <col min="12" max="12" width="10.7109375" style="0" customWidth="1"/>
    <col min="17" max="17" width="12.421875" style="0" bestFit="1" customWidth="1"/>
    <col min="18" max="19" width="13.28125" style="0" bestFit="1" customWidth="1"/>
  </cols>
  <sheetData>
    <row r="1" ht="13.5" customHeight="1"/>
    <row r="2" spans="1:10" ht="17.25">
      <c r="A2" s="28" t="s">
        <v>33</v>
      </c>
      <c r="B2" s="28"/>
      <c r="C2" s="29"/>
      <c r="D2" s="29"/>
      <c r="E2" s="29"/>
      <c r="F2" s="36"/>
      <c r="G2" s="36"/>
      <c r="H2" s="36"/>
      <c r="I2" s="36"/>
      <c r="J2" s="36"/>
    </row>
    <row r="3" spans="6:19" ht="13.5" customHeight="1">
      <c r="F3" s="17"/>
      <c r="G3" s="17"/>
      <c r="H3" s="17"/>
      <c r="I3" s="17"/>
      <c r="L3" s="100"/>
      <c r="M3" s="100"/>
      <c r="N3" s="100"/>
      <c r="O3" s="100"/>
      <c r="P3" s="100"/>
      <c r="Q3" s="100"/>
      <c r="R3" s="100"/>
      <c r="S3" s="100"/>
    </row>
    <row r="4" spans="3:38" ht="13.5" customHeight="1">
      <c r="C4" s="9" t="s">
        <v>32</v>
      </c>
      <c r="D4" s="9"/>
      <c r="F4" s="17"/>
      <c r="G4" s="17"/>
      <c r="H4" s="17"/>
      <c r="I4" s="17"/>
      <c r="L4" s="100"/>
      <c r="M4" s="100"/>
      <c r="N4" s="100"/>
      <c r="O4" s="100"/>
      <c r="P4" s="100"/>
      <c r="Q4" s="100"/>
      <c r="R4" s="100"/>
      <c r="S4" s="10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6:38" ht="13.5" customHeight="1">
      <c r="F5" s="17"/>
      <c r="G5" s="17"/>
      <c r="H5" s="6"/>
      <c r="I5" s="34"/>
      <c r="J5" s="59"/>
      <c r="K5" s="59"/>
      <c r="L5" s="100"/>
      <c r="M5" s="100"/>
      <c r="N5" s="100"/>
      <c r="O5" s="100"/>
      <c r="P5" s="100"/>
      <c r="Q5" s="100"/>
      <c r="R5" s="100"/>
      <c r="S5" s="10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6:38" ht="13.5" customHeight="1">
      <c r="F6" s="17"/>
      <c r="G6" s="17"/>
      <c r="H6" s="35"/>
      <c r="I6" s="33"/>
      <c r="J6" s="59"/>
      <c r="K6" s="59"/>
      <c r="L6" s="100"/>
      <c r="M6" s="100"/>
      <c r="N6" s="100"/>
      <c r="O6" s="10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</row>
    <row r="7" spans="6:38" ht="13.5" customHeight="1">
      <c r="F7" s="17"/>
      <c r="G7" s="17"/>
      <c r="H7" s="35"/>
      <c r="I7" s="35"/>
      <c r="J7" s="59"/>
      <c r="K7" s="59"/>
      <c r="L7" s="100"/>
      <c r="M7" s="100"/>
      <c r="N7" s="100"/>
      <c r="O7" s="100"/>
      <c r="P7" s="52"/>
      <c r="Q7" s="54" t="s">
        <v>47</v>
      </c>
      <c r="R7" s="54"/>
      <c r="S7" s="54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6:38" ht="13.5" customHeight="1">
      <c r="F8" s="17"/>
      <c r="G8" s="17"/>
      <c r="H8" s="35"/>
      <c r="I8" s="4"/>
      <c r="J8" s="59"/>
      <c r="K8" s="59"/>
      <c r="L8" s="100"/>
      <c r="M8" s="100"/>
      <c r="N8" s="100"/>
      <c r="O8" s="100"/>
      <c r="P8" s="52"/>
      <c r="Q8" s="55" t="s">
        <v>4</v>
      </c>
      <c r="R8" s="55" t="s">
        <v>2</v>
      </c>
      <c r="S8" s="55" t="s">
        <v>3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6:38" ht="13.5" customHeight="1">
      <c r="F9" s="17"/>
      <c r="G9" s="17"/>
      <c r="H9" s="17"/>
      <c r="I9" s="35"/>
      <c r="J9" s="59"/>
      <c r="K9" s="59"/>
      <c r="L9" s="100"/>
      <c r="M9" s="100"/>
      <c r="N9" s="100"/>
      <c r="O9" s="100"/>
      <c r="P9" s="52"/>
      <c r="Q9" s="56" t="str">
        <f>'【介護】認定者数等'!U11</f>
        <v>令和5年3月</v>
      </c>
      <c r="R9" s="57">
        <f>IF(G42="","",G42)</f>
        <v>10209018673</v>
      </c>
      <c r="S9" s="57">
        <f>IF(H42="","",H42)</f>
        <v>10217014192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6:38" ht="13.5" customHeight="1">
      <c r="F10" s="17"/>
      <c r="G10" s="17"/>
      <c r="H10" s="1"/>
      <c r="I10" s="6"/>
      <c r="J10" s="59"/>
      <c r="K10" s="59"/>
      <c r="L10" s="100"/>
      <c r="M10" s="100"/>
      <c r="N10" s="100"/>
      <c r="O10" s="100"/>
      <c r="P10" s="52"/>
      <c r="Q10" s="56" t="str">
        <f>'【介護】認定者数等'!U12</f>
        <v>4月</v>
      </c>
      <c r="R10" s="57">
        <f>IF(G58="","",G58)</f>
        <v>9875252830</v>
      </c>
      <c r="S10" s="57">
        <f>IF(H58="","",H58)</f>
        <v>9898272885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6:38" ht="13.5" customHeight="1">
      <c r="F11" s="17"/>
      <c r="G11" s="17"/>
      <c r="H11" s="17"/>
      <c r="I11" s="4"/>
      <c r="J11" s="59"/>
      <c r="K11" s="59"/>
      <c r="L11" s="100"/>
      <c r="M11" s="100"/>
      <c r="N11" s="100"/>
      <c r="O11" s="100"/>
      <c r="P11" s="52"/>
      <c r="Q11" s="56" t="str">
        <f>'【介護】認定者数等'!U13</f>
        <v>5月</v>
      </c>
      <c r="R11" s="57">
        <f>IF(G74="","",G74)</f>
        <v>10244506152</v>
      </c>
      <c r="S11" s="57">
        <f>IF(H74="","",H74)</f>
        <v>10181498520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6:38" ht="13.5" customHeight="1">
      <c r="F12" s="17"/>
      <c r="G12" s="17"/>
      <c r="H12" s="17"/>
      <c r="I12" s="6"/>
      <c r="J12" s="59"/>
      <c r="K12" s="59"/>
      <c r="L12" s="100"/>
      <c r="M12" s="100"/>
      <c r="N12" s="100"/>
      <c r="O12" s="100"/>
      <c r="P12" s="52"/>
      <c r="Q12" s="56" t="str">
        <f>'【介護】認定者数等'!U14</f>
        <v>6月</v>
      </c>
      <c r="R12" s="57">
        <f>IF(G90="","",G90)</f>
        <v>9922394937</v>
      </c>
      <c r="S12" s="57">
        <f>IF(H90="","",H90)</f>
        <v>10027752275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6:38" ht="13.5" customHeight="1">
      <c r="F13" s="17"/>
      <c r="G13" s="17"/>
      <c r="H13" s="17"/>
      <c r="I13" s="35"/>
      <c r="J13" s="59"/>
      <c r="K13" s="59"/>
      <c r="L13" s="100"/>
      <c r="M13" s="100"/>
      <c r="N13" s="100"/>
      <c r="O13" s="100"/>
      <c r="P13" s="52"/>
      <c r="Q13" s="56" t="str">
        <f>'【介護】認定者数等'!U15</f>
        <v>7月</v>
      </c>
      <c r="R13" s="57">
        <f>IF(G106="","",G106)</f>
        <v>10237728713</v>
      </c>
      <c r="S13" s="57">
        <f>IF(H106="","",H106)</f>
        <v>10196159492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6:38" ht="13.5" customHeight="1">
      <c r="F14" s="17"/>
      <c r="G14" s="17"/>
      <c r="H14" s="17"/>
      <c r="I14" s="4"/>
      <c r="J14" s="59"/>
      <c r="K14" s="59"/>
      <c r="L14" s="100"/>
      <c r="M14" s="100"/>
      <c r="N14" s="100"/>
      <c r="O14" s="100"/>
      <c r="P14" s="52"/>
      <c r="Q14" s="56" t="str">
        <f>'【介護】認定者数等'!U16</f>
        <v>8月</v>
      </c>
      <c r="R14" s="57">
        <f>IF(G122="","",G122)</f>
        <v>10047579453</v>
      </c>
      <c r="S14" s="57">
        <f>IF(H122="","",H122)</f>
        <v>10033589857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6:38" ht="13.5" customHeight="1">
      <c r="F15" s="17"/>
      <c r="G15" s="17"/>
      <c r="H15" s="17"/>
      <c r="I15" s="17"/>
      <c r="J15" s="59"/>
      <c r="K15" s="59"/>
      <c r="L15" s="100"/>
      <c r="M15" s="100"/>
      <c r="N15" s="100"/>
      <c r="O15" s="100"/>
      <c r="P15" s="52"/>
      <c r="Q15" s="56" t="str">
        <f>'【介護】認定者数等'!U17</f>
        <v>9月</v>
      </c>
      <c r="R15" s="57">
        <f>IF(G138="","",G138)</f>
        <v>10009763756</v>
      </c>
      <c r="S15" s="57">
        <f>IF(H138="","",H138)</f>
        <v>9908104245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6:38" ht="13.5" customHeight="1">
      <c r="F16" s="17"/>
      <c r="G16" s="17"/>
      <c r="H16" s="17"/>
      <c r="I16" s="17"/>
      <c r="J16" s="59"/>
      <c r="K16" s="59"/>
      <c r="L16" s="100"/>
      <c r="M16" s="100"/>
      <c r="N16" s="100"/>
      <c r="O16" s="100"/>
      <c r="P16" s="52"/>
      <c r="Q16" s="56" t="str">
        <f>'【介護】認定者数等'!U18</f>
        <v>10月</v>
      </c>
      <c r="R16" s="57">
        <f>IF(G154="","",G154)</f>
        <v>10229921442</v>
      </c>
      <c r="S16" s="57">
        <f>IF(H154="","",H154)</f>
        <v>10225779781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6:38" ht="13.5" customHeight="1">
      <c r="F17" s="17"/>
      <c r="G17" s="17"/>
      <c r="H17" s="17"/>
      <c r="I17" s="17"/>
      <c r="J17" s="59"/>
      <c r="K17" s="59"/>
      <c r="L17" s="100"/>
      <c r="M17" s="100"/>
      <c r="N17" s="100"/>
      <c r="O17" s="100"/>
      <c r="P17" s="52"/>
      <c r="Q17" s="56" t="str">
        <f>'【介護】認定者数等'!U19</f>
        <v>11月</v>
      </c>
      <c r="R17" s="57">
        <f>IF(G170="","",G170)</f>
        <v>9945876594</v>
      </c>
      <c r="S17" s="57">
        <f>IF(H170="","",H170)</f>
        <v>9942997259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0:38" ht="13.5" customHeight="1">
      <c r="J18" s="59"/>
      <c r="K18" s="59"/>
      <c r="L18" s="100"/>
      <c r="M18" s="100"/>
      <c r="N18" s="100"/>
      <c r="O18" s="100"/>
      <c r="P18" s="52"/>
      <c r="Q18" s="56" t="str">
        <f>'【介護】認定者数等'!U20</f>
        <v>12月</v>
      </c>
      <c r="R18" s="57">
        <f>IF(G186="","",G186)</f>
        <v>10077079580</v>
      </c>
      <c r="S18" s="57">
        <f>IF(H186="","",H186)</f>
        <v>10003234362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0:38" ht="13.5" customHeight="1">
      <c r="J19" s="59"/>
      <c r="K19" s="59"/>
      <c r="L19" s="100"/>
      <c r="M19" s="100"/>
      <c r="N19" s="100"/>
      <c r="O19" s="100"/>
      <c r="P19" s="52"/>
      <c r="Q19" s="56" t="str">
        <f>'【介護】認定者数等'!U21</f>
        <v>令和6年1月</v>
      </c>
      <c r="R19" s="57">
        <f>IF(G202="","",G202)</f>
        <v>9973873513</v>
      </c>
      <c r="S19" s="57">
        <f>IF(H202="","",H202)</f>
        <v>9931306679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0:38" ht="13.5" customHeight="1">
      <c r="J20" s="59"/>
      <c r="K20" s="59"/>
      <c r="L20" s="100"/>
      <c r="M20" s="100"/>
      <c r="N20" s="100"/>
      <c r="O20" s="100"/>
      <c r="P20" s="52"/>
      <c r="Q20" s="56" t="str">
        <f>'【介護】認定者数等'!U22</f>
        <v>2月</v>
      </c>
      <c r="R20" s="57">
        <f>IF(G218="","",G218)</f>
      </c>
      <c r="S20" s="57">
        <f>IF(H218="","",H218)</f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0:38" ht="13.5" customHeight="1">
      <c r="J21" s="59"/>
      <c r="K21" s="59"/>
      <c r="L21" s="100"/>
      <c r="M21" s="100"/>
      <c r="N21" s="100"/>
      <c r="O21" s="10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0:38" ht="13.5" customHeight="1">
      <c r="J22" s="59"/>
      <c r="K22" s="59"/>
      <c r="L22" s="100"/>
      <c r="M22" s="100"/>
      <c r="N22" s="100"/>
      <c r="O22" s="100"/>
      <c r="P22" s="100"/>
      <c r="Q22" s="100"/>
      <c r="R22" s="100"/>
      <c r="S22" s="10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0:38" ht="13.5" customHeight="1">
      <c r="J23" s="59"/>
      <c r="K23" s="59"/>
      <c r="L23" s="100"/>
      <c r="M23" s="100"/>
      <c r="N23" s="100"/>
      <c r="O23" s="100"/>
      <c r="P23" s="100"/>
      <c r="Q23" s="100"/>
      <c r="R23" s="100"/>
      <c r="S23" s="10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0:38" ht="13.5" customHeight="1">
      <c r="J24" s="59"/>
      <c r="K24" s="59"/>
      <c r="L24" s="100"/>
      <c r="M24" s="100"/>
      <c r="N24" s="100"/>
      <c r="O24" s="100"/>
      <c r="P24" s="100"/>
      <c r="Q24" s="100"/>
      <c r="R24" s="100"/>
      <c r="S24" s="10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0:38" ht="13.5" customHeight="1">
      <c r="J25" s="59"/>
      <c r="K25" s="59"/>
      <c r="L25" s="100"/>
      <c r="M25" s="100"/>
      <c r="N25" s="100"/>
      <c r="O25" s="100"/>
      <c r="P25" s="100"/>
      <c r="Q25" s="100"/>
      <c r="R25" s="100"/>
      <c r="S25" s="10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0:38" ht="13.5" customHeight="1">
      <c r="J26" s="59"/>
      <c r="K26" s="59"/>
      <c r="L26" s="100"/>
      <c r="M26" s="100"/>
      <c r="N26" s="100"/>
      <c r="O26" s="100"/>
      <c r="P26" s="100"/>
      <c r="Q26" s="100"/>
      <c r="R26" s="100"/>
      <c r="S26" s="10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10:38" ht="13.5" customHeight="1">
      <c r="J27" s="59"/>
      <c r="K27" s="59"/>
      <c r="L27" s="100"/>
      <c r="M27" s="100"/>
      <c r="N27" s="100"/>
      <c r="O27" s="100"/>
      <c r="P27" s="100"/>
      <c r="Q27" s="100"/>
      <c r="R27" s="100"/>
      <c r="S27" s="10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0:38" ht="13.5" customHeight="1">
      <c r="J28" s="59"/>
      <c r="K28" s="59"/>
      <c r="L28" s="100"/>
      <c r="M28" s="100"/>
      <c r="N28" s="100"/>
      <c r="O28" s="100"/>
      <c r="P28" s="100"/>
      <c r="Q28" s="100"/>
      <c r="R28" s="100"/>
      <c r="S28" s="10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2:38" ht="13.5" customHeight="1">
      <c r="B29" s="125" t="str">
        <f>'【介護】認定者数等'!B29</f>
        <v>【令和５年３月（サービス月）】</v>
      </c>
      <c r="C29" s="125"/>
      <c r="D29" s="125"/>
      <c r="E29" s="125"/>
      <c r="F29" s="125"/>
      <c r="G29" s="125"/>
      <c r="H29" s="125"/>
      <c r="I29" s="125"/>
      <c r="J29" s="59"/>
      <c r="K29" s="59"/>
      <c r="L29" s="100"/>
      <c r="M29" s="100"/>
      <c r="N29" s="100"/>
      <c r="O29" s="100"/>
      <c r="P29" s="100"/>
      <c r="Q29" s="100"/>
      <c r="R29" s="100"/>
      <c r="S29" s="10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2:38" ht="13.5" customHeight="1">
      <c r="B30" s="113" t="s">
        <v>5</v>
      </c>
      <c r="C30" s="113"/>
      <c r="D30" s="113" t="s">
        <v>19</v>
      </c>
      <c r="E30" s="113"/>
      <c r="F30" s="113"/>
      <c r="G30" s="113" t="s">
        <v>20</v>
      </c>
      <c r="H30" s="113"/>
      <c r="I30" s="113"/>
      <c r="J30" s="59"/>
      <c r="K30" s="60"/>
      <c r="L30" s="100"/>
      <c r="M30" s="100"/>
      <c r="N30" s="100"/>
      <c r="O30" s="100"/>
      <c r="P30" s="100"/>
      <c r="Q30" s="100"/>
      <c r="R30" s="100"/>
      <c r="S30" s="10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2:38" ht="13.5" customHeight="1">
      <c r="B31" s="113"/>
      <c r="C31" s="113"/>
      <c r="D31" s="24" t="s">
        <v>2</v>
      </c>
      <c r="E31" s="24" t="s">
        <v>3</v>
      </c>
      <c r="F31" s="24" t="s">
        <v>6</v>
      </c>
      <c r="G31" s="24" t="s">
        <v>2</v>
      </c>
      <c r="H31" s="24" t="s">
        <v>3</v>
      </c>
      <c r="I31" s="24" t="s">
        <v>6</v>
      </c>
      <c r="J31" s="59"/>
      <c r="K31" s="59"/>
      <c r="L31" s="100"/>
      <c r="M31" s="100"/>
      <c r="N31" s="100"/>
      <c r="O31" s="100"/>
      <c r="P31" s="100"/>
      <c r="Q31" s="100"/>
      <c r="R31" s="100"/>
      <c r="S31" s="10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2:24" ht="13.5" customHeight="1">
      <c r="B32" s="119" t="s">
        <v>21</v>
      </c>
      <c r="C32" s="111"/>
      <c r="D32" s="13">
        <v>63470</v>
      </c>
      <c r="E32" s="13">
        <v>63531</v>
      </c>
      <c r="F32" s="19">
        <v>-0.09601611811556562</v>
      </c>
      <c r="G32" s="13">
        <v>4086709144</v>
      </c>
      <c r="H32" s="13">
        <v>4078939684</v>
      </c>
      <c r="I32" s="19">
        <v>0.19047744271572317</v>
      </c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>
      <c r="B33" s="110"/>
      <c r="C33" s="25" t="s">
        <v>22</v>
      </c>
      <c r="D33" s="13">
        <v>49059</v>
      </c>
      <c r="E33" s="13">
        <v>49081</v>
      </c>
      <c r="F33" s="19">
        <v>-0.04482386259448666</v>
      </c>
      <c r="G33" s="13">
        <v>1954201648</v>
      </c>
      <c r="H33" s="13">
        <v>1929099437</v>
      </c>
      <c r="I33" s="19">
        <v>1.3012398696791492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9" ht="13.5" customHeight="1">
      <c r="B34" s="111"/>
      <c r="C34" s="25" t="s">
        <v>23</v>
      </c>
      <c r="D34" s="13">
        <v>9457</v>
      </c>
      <c r="E34" s="13">
        <v>9545</v>
      </c>
      <c r="F34" s="19">
        <v>-0.9219486642221059</v>
      </c>
      <c r="G34" s="13">
        <v>1717173061</v>
      </c>
      <c r="H34" s="13">
        <v>1747585041</v>
      </c>
      <c r="I34" s="19">
        <v>-1.74022890368744</v>
      </c>
    </row>
    <row r="35" spans="2:9" ht="13.5" customHeight="1">
      <c r="B35" s="111"/>
      <c r="C35" s="25" t="s">
        <v>24</v>
      </c>
      <c r="D35" s="13">
        <v>4954</v>
      </c>
      <c r="E35" s="13">
        <v>4905</v>
      </c>
      <c r="F35" s="19">
        <v>0.998980632008155</v>
      </c>
      <c r="G35" s="13">
        <v>415334435</v>
      </c>
      <c r="H35" s="13">
        <v>402255206</v>
      </c>
      <c r="I35" s="19">
        <v>3.2514753830184118</v>
      </c>
    </row>
    <row r="36" spans="2:9" ht="13.5" customHeight="1">
      <c r="B36" s="111" t="s">
        <v>25</v>
      </c>
      <c r="C36" s="111"/>
      <c r="D36" s="13">
        <v>31725</v>
      </c>
      <c r="E36" s="13">
        <v>32323</v>
      </c>
      <c r="F36" s="19">
        <v>-1.850075797419794</v>
      </c>
      <c r="G36" s="13">
        <v>482377257</v>
      </c>
      <c r="H36" s="13">
        <v>502300916</v>
      </c>
      <c r="I36" s="19">
        <v>-3.966478731247227</v>
      </c>
    </row>
    <row r="37" spans="2:9" ht="13.5" customHeight="1">
      <c r="B37" s="111" t="s">
        <v>26</v>
      </c>
      <c r="C37" s="111"/>
      <c r="D37" s="13">
        <v>5581</v>
      </c>
      <c r="E37" s="13">
        <v>5220</v>
      </c>
      <c r="F37" s="19">
        <v>6.915708812260537</v>
      </c>
      <c r="G37" s="13">
        <v>25478735</v>
      </c>
      <c r="H37" s="13">
        <v>23596633</v>
      </c>
      <c r="I37" s="19">
        <v>7.976146427331391</v>
      </c>
    </row>
    <row r="38" spans="2:9" ht="13.5" customHeight="1">
      <c r="B38" s="111" t="s">
        <v>27</v>
      </c>
      <c r="C38" s="111"/>
      <c r="D38" s="13">
        <v>9978</v>
      </c>
      <c r="E38" s="13">
        <v>9982</v>
      </c>
      <c r="F38" s="19">
        <v>-0.04007212983370066</v>
      </c>
      <c r="G38" s="13">
        <v>1677307608</v>
      </c>
      <c r="H38" s="13">
        <v>1669744230</v>
      </c>
      <c r="I38" s="19">
        <v>0.45296626058710804</v>
      </c>
    </row>
    <row r="39" spans="2:9" ht="13.5" customHeight="1">
      <c r="B39" s="111" t="s">
        <v>28</v>
      </c>
      <c r="C39" s="111"/>
      <c r="D39" s="13">
        <v>12057</v>
      </c>
      <c r="E39" s="13">
        <v>12242</v>
      </c>
      <c r="F39" s="19">
        <v>-1.5111909818657083</v>
      </c>
      <c r="G39" s="13">
        <v>3713398138</v>
      </c>
      <c r="H39" s="13">
        <v>3721808086</v>
      </c>
      <c r="I39" s="19">
        <v>-0.22596404235981338</v>
      </c>
    </row>
    <row r="40" spans="2:9" ht="13.5" customHeight="1">
      <c r="B40" s="129" t="s">
        <v>52</v>
      </c>
      <c r="C40" s="129"/>
      <c r="D40" s="79">
        <v>9510</v>
      </c>
      <c r="E40" s="79">
        <v>9543</v>
      </c>
      <c r="F40" s="80">
        <v>-0.3458032065388243</v>
      </c>
      <c r="G40" s="79">
        <v>191734506</v>
      </c>
      <c r="H40" s="79">
        <v>199257397</v>
      </c>
      <c r="I40" s="19">
        <v>-3.775463853921569</v>
      </c>
    </row>
    <row r="41" spans="2:9" ht="13.5" customHeight="1">
      <c r="B41" s="126" t="s">
        <v>54</v>
      </c>
      <c r="C41" s="129"/>
      <c r="D41" s="13">
        <v>4595</v>
      </c>
      <c r="E41" s="68">
        <v>4826</v>
      </c>
      <c r="F41" s="97">
        <v>-4.7865727310401995</v>
      </c>
      <c r="G41" s="13">
        <v>20464383</v>
      </c>
      <c r="H41" s="68">
        <v>21367246</v>
      </c>
      <c r="I41" s="97">
        <v>-4.225453294261694</v>
      </c>
    </row>
    <row r="42" spans="2:9" ht="13.5" customHeight="1">
      <c r="B42" s="126" t="s">
        <v>53</v>
      </c>
      <c r="C42" s="111"/>
      <c r="D42" s="13">
        <v>136916</v>
      </c>
      <c r="E42" s="13">
        <v>137667</v>
      </c>
      <c r="F42" s="19">
        <v>-0.5455192602439219</v>
      </c>
      <c r="G42" s="13">
        <v>10209018673</v>
      </c>
      <c r="H42" s="13">
        <v>10217014192</v>
      </c>
      <c r="I42" s="19">
        <v>-0.0782569041184317</v>
      </c>
    </row>
    <row r="43" spans="2:9" ht="27" customHeight="1">
      <c r="B43" s="127" t="s">
        <v>45</v>
      </c>
      <c r="C43" s="128"/>
      <c r="D43" s="16">
        <v>14461</v>
      </c>
      <c r="E43" s="16">
        <v>14566</v>
      </c>
      <c r="F43" s="19">
        <v>-0.7208567897844296</v>
      </c>
      <c r="G43" s="16">
        <v>453330586</v>
      </c>
      <c r="H43" s="49">
        <v>465958293</v>
      </c>
      <c r="I43" s="19">
        <v>-2.710050918655932</v>
      </c>
    </row>
    <row r="44" spans="2:9" ht="13.5" customHeight="1">
      <c r="B44" s="17"/>
      <c r="C44" s="17"/>
      <c r="D44" s="17"/>
      <c r="E44" s="17"/>
      <c r="F44" s="17"/>
      <c r="G44" s="17"/>
      <c r="H44" s="17"/>
      <c r="I44" s="17"/>
    </row>
    <row r="45" spans="2:9" ht="12">
      <c r="B45" s="125" t="str">
        <f>'【介護】認定者数等'!B41</f>
        <v>【令和５年４月（サービス月）】</v>
      </c>
      <c r="C45" s="125"/>
      <c r="D45" s="125"/>
      <c r="E45" s="125"/>
      <c r="F45" s="125"/>
      <c r="G45" s="125"/>
      <c r="H45" s="125"/>
      <c r="I45" s="125"/>
    </row>
    <row r="46" spans="2:9" ht="13.5" customHeight="1">
      <c r="B46" s="113" t="s">
        <v>5</v>
      </c>
      <c r="C46" s="113"/>
      <c r="D46" s="113" t="s">
        <v>19</v>
      </c>
      <c r="E46" s="113"/>
      <c r="F46" s="113"/>
      <c r="G46" s="113" t="s">
        <v>20</v>
      </c>
      <c r="H46" s="113"/>
      <c r="I46" s="113"/>
    </row>
    <row r="47" spans="2:9" ht="13.5" customHeight="1">
      <c r="B47" s="113"/>
      <c r="C47" s="113"/>
      <c r="D47" s="24" t="s">
        <v>2</v>
      </c>
      <c r="E47" s="24" t="s">
        <v>3</v>
      </c>
      <c r="F47" s="24" t="s">
        <v>6</v>
      </c>
      <c r="G47" s="24" t="s">
        <v>2</v>
      </c>
      <c r="H47" s="24" t="s">
        <v>3</v>
      </c>
      <c r="I47" s="24" t="s">
        <v>6</v>
      </c>
    </row>
    <row r="48" spans="2:9" ht="13.5" customHeight="1">
      <c r="B48" s="119" t="s">
        <v>30</v>
      </c>
      <c r="C48" s="111"/>
      <c r="D48" s="13">
        <v>63624</v>
      </c>
      <c r="E48" s="13">
        <v>63714</v>
      </c>
      <c r="F48" s="19">
        <v>-0.1412562388172144</v>
      </c>
      <c r="G48" s="13">
        <v>3911210075</v>
      </c>
      <c r="H48" s="13">
        <v>3943306641</v>
      </c>
      <c r="I48" s="19">
        <v>-0.8139505476515642</v>
      </c>
    </row>
    <row r="49" spans="2:9" ht="13.5" customHeight="1">
      <c r="B49" s="110"/>
      <c r="C49" s="25" t="s">
        <v>22</v>
      </c>
      <c r="D49" s="13">
        <v>49353</v>
      </c>
      <c r="E49" s="13">
        <v>49458</v>
      </c>
      <c r="F49" s="19">
        <v>-0.21230134659711272</v>
      </c>
      <c r="G49" s="13">
        <v>1876684964</v>
      </c>
      <c r="H49" s="13">
        <v>1884862330</v>
      </c>
      <c r="I49" s="19">
        <v>-0.4338442054810443</v>
      </c>
    </row>
    <row r="50" spans="2:9" ht="13.5" customHeight="1">
      <c r="B50" s="111"/>
      <c r="C50" s="25" t="s">
        <v>23</v>
      </c>
      <c r="D50" s="13">
        <v>9318</v>
      </c>
      <c r="E50" s="13">
        <v>9468</v>
      </c>
      <c r="F50" s="19">
        <v>-1.5842839036755387</v>
      </c>
      <c r="G50" s="13">
        <v>1641657801</v>
      </c>
      <c r="H50" s="13">
        <v>1666317552</v>
      </c>
      <c r="I50" s="19">
        <v>-1.479895051840635</v>
      </c>
    </row>
    <row r="51" spans="2:9" ht="13.5" customHeight="1">
      <c r="B51" s="111"/>
      <c r="C51" s="25" t="s">
        <v>24</v>
      </c>
      <c r="D51" s="13">
        <v>4953</v>
      </c>
      <c r="E51" s="13">
        <v>4788</v>
      </c>
      <c r="F51" s="19">
        <v>3.4461152882205512</v>
      </c>
      <c r="G51" s="13">
        <v>392867310</v>
      </c>
      <c r="H51" s="13">
        <v>392126759</v>
      </c>
      <c r="I51" s="19">
        <v>0.18885500236927213</v>
      </c>
    </row>
    <row r="52" spans="2:9" ht="13.5" customHeight="1">
      <c r="B52" s="111" t="s">
        <v>31</v>
      </c>
      <c r="C52" s="111"/>
      <c r="D52" s="13">
        <v>31406</v>
      </c>
      <c r="E52" s="13">
        <v>32603</v>
      </c>
      <c r="F52" s="19">
        <v>-3.671441278409962</v>
      </c>
      <c r="G52" s="13">
        <v>482377257</v>
      </c>
      <c r="H52" s="13">
        <v>499045628</v>
      </c>
      <c r="I52" s="19">
        <v>-3.3400494994417627</v>
      </c>
    </row>
    <row r="53" spans="2:9" ht="13.5" customHeight="1">
      <c r="B53" s="111" t="s">
        <v>26</v>
      </c>
      <c r="C53" s="111"/>
      <c r="D53" s="13">
        <v>5714</v>
      </c>
      <c r="E53" s="13">
        <v>5301</v>
      </c>
      <c r="F53" s="19">
        <v>7.790982833427655</v>
      </c>
      <c r="G53" s="13">
        <v>26178275</v>
      </c>
      <c r="H53" s="13">
        <v>24176693</v>
      </c>
      <c r="I53" s="19">
        <v>8.278973472509247</v>
      </c>
    </row>
    <row r="54" spans="2:9" ht="13.5" customHeight="1">
      <c r="B54" s="111" t="s">
        <v>27</v>
      </c>
      <c r="C54" s="111"/>
      <c r="D54" s="13">
        <v>10048</v>
      </c>
      <c r="E54" s="13">
        <v>10057</v>
      </c>
      <c r="F54" s="19">
        <v>-0.08948990752709556</v>
      </c>
      <c r="G54" s="13">
        <v>1627589029</v>
      </c>
      <c r="H54" s="13">
        <v>1625326300</v>
      </c>
      <c r="I54" s="19">
        <v>0.1392169067835794</v>
      </c>
    </row>
    <row r="55" spans="2:9" ht="13.5" customHeight="1">
      <c r="B55" s="111" t="s">
        <v>28</v>
      </c>
      <c r="C55" s="111"/>
      <c r="D55" s="13">
        <v>12037</v>
      </c>
      <c r="E55" s="13">
        <v>12116</v>
      </c>
      <c r="F55" s="19">
        <v>-0.652030373060416</v>
      </c>
      <c r="G55" s="13">
        <v>3618108750</v>
      </c>
      <c r="H55" s="13">
        <v>3600728967</v>
      </c>
      <c r="I55" s="19">
        <v>0.48267401293689205</v>
      </c>
    </row>
    <row r="56" spans="2:9" ht="13.5" customHeight="1">
      <c r="B56" s="129" t="s">
        <v>52</v>
      </c>
      <c r="C56" s="129"/>
      <c r="D56" s="13">
        <v>9388</v>
      </c>
      <c r="E56" s="13">
        <v>9460</v>
      </c>
      <c r="F56" s="19">
        <v>-0.7610993657505285</v>
      </c>
      <c r="G56" s="13">
        <v>182694108</v>
      </c>
      <c r="H56" s="13">
        <v>184443734</v>
      </c>
      <c r="I56" s="19">
        <v>-0.9485960634477286</v>
      </c>
    </row>
    <row r="57" spans="2:9" ht="13.5" customHeight="1">
      <c r="B57" s="126" t="s">
        <v>54</v>
      </c>
      <c r="C57" s="129"/>
      <c r="D57" s="13">
        <v>4663</v>
      </c>
      <c r="E57" s="68">
        <v>4744</v>
      </c>
      <c r="F57" s="97">
        <v>-1.7074198988195615</v>
      </c>
      <c r="G57" s="13">
        <v>20969373</v>
      </c>
      <c r="H57" s="68">
        <v>21244922</v>
      </c>
      <c r="I57" s="97">
        <v>-1.2970111163505331</v>
      </c>
    </row>
    <row r="58" spans="2:9" ht="13.5" customHeight="1">
      <c r="B58" s="108" t="s">
        <v>29</v>
      </c>
      <c r="C58" s="109"/>
      <c r="D58" s="13">
        <v>136880</v>
      </c>
      <c r="E58" s="13">
        <v>137995</v>
      </c>
      <c r="F58" s="19">
        <v>-0.8080002898655748</v>
      </c>
      <c r="G58" s="13">
        <v>9875252830</v>
      </c>
      <c r="H58" s="13">
        <v>9898272885</v>
      </c>
      <c r="I58" s="19">
        <v>-0.23256638069541363</v>
      </c>
    </row>
    <row r="59" spans="2:9" ht="27" customHeight="1">
      <c r="B59" s="127" t="s">
        <v>45</v>
      </c>
      <c r="C59" s="128"/>
      <c r="D59" s="16">
        <v>14397</v>
      </c>
      <c r="E59" s="16">
        <v>14844</v>
      </c>
      <c r="F59" s="19">
        <v>-3.011317704122878</v>
      </c>
      <c r="G59" s="16">
        <v>438131614</v>
      </c>
      <c r="H59" s="49">
        <v>448086056</v>
      </c>
      <c r="I59" s="88">
        <v>-2.221546925352214</v>
      </c>
    </row>
    <row r="60" spans="2:9" ht="13.5" customHeight="1">
      <c r="B60" s="17"/>
      <c r="C60" s="17"/>
      <c r="D60" s="51"/>
      <c r="E60" s="17"/>
      <c r="F60" s="17"/>
      <c r="G60" s="17"/>
      <c r="H60" s="17"/>
      <c r="I60" s="17"/>
    </row>
    <row r="61" spans="2:9" ht="13.5" customHeight="1">
      <c r="B61" s="125" t="str">
        <f>'【介護】認定者数等'!B53</f>
        <v>【令和５年５月（サービス月）】</v>
      </c>
      <c r="C61" s="125"/>
      <c r="D61" s="125"/>
      <c r="E61" s="125"/>
      <c r="F61" s="125"/>
      <c r="G61" s="125"/>
      <c r="H61" s="125"/>
      <c r="I61" s="125"/>
    </row>
    <row r="62" spans="2:9" ht="13.5" customHeight="1">
      <c r="B62" s="113" t="s">
        <v>5</v>
      </c>
      <c r="C62" s="113"/>
      <c r="D62" s="113" t="s">
        <v>19</v>
      </c>
      <c r="E62" s="113"/>
      <c r="F62" s="113"/>
      <c r="G62" s="113" t="s">
        <v>20</v>
      </c>
      <c r="H62" s="113"/>
      <c r="I62" s="113"/>
    </row>
    <row r="63" spans="2:9" ht="13.5" customHeight="1">
      <c r="B63" s="113"/>
      <c r="C63" s="113"/>
      <c r="D63" s="24" t="s">
        <v>2</v>
      </c>
      <c r="E63" s="24" t="s">
        <v>3</v>
      </c>
      <c r="F63" s="24" t="s">
        <v>6</v>
      </c>
      <c r="G63" s="24" t="s">
        <v>2</v>
      </c>
      <c r="H63" s="24" t="s">
        <v>3</v>
      </c>
      <c r="I63" s="24" t="s">
        <v>6</v>
      </c>
    </row>
    <row r="64" spans="2:9" ht="13.5" customHeight="1">
      <c r="B64" s="119" t="s">
        <v>30</v>
      </c>
      <c r="C64" s="111"/>
      <c r="D64" s="13">
        <v>64219</v>
      </c>
      <c r="E64" s="13">
        <v>64390</v>
      </c>
      <c r="F64" s="19">
        <v>-0.26556918776207483</v>
      </c>
      <c r="G64" s="13">
        <v>4040760332</v>
      </c>
      <c r="H64" s="13">
        <v>4031780752</v>
      </c>
      <c r="I64" s="19">
        <v>0.22271994814067209</v>
      </c>
    </row>
    <row r="65" spans="2:9" ht="13.5" customHeight="1">
      <c r="B65" s="110"/>
      <c r="C65" s="25" t="s">
        <v>22</v>
      </c>
      <c r="D65" s="13">
        <v>49867</v>
      </c>
      <c r="E65" s="13">
        <v>50115</v>
      </c>
      <c r="F65" s="19">
        <v>-0.4948618178190162</v>
      </c>
      <c r="G65" s="13">
        <v>1947501842</v>
      </c>
      <c r="H65" s="13">
        <v>1926401244</v>
      </c>
      <c r="I65" s="19">
        <v>1.0953376439991545</v>
      </c>
    </row>
    <row r="66" spans="2:9" ht="13.5" customHeight="1">
      <c r="B66" s="111"/>
      <c r="C66" s="25" t="s">
        <v>23</v>
      </c>
      <c r="D66" s="13">
        <v>9397</v>
      </c>
      <c r="E66" s="13">
        <v>9536</v>
      </c>
      <c r="F66" s="19">
        <v>-1.4576342281879195</v>
      </c>
      <c r="G66" s="13">
        <v>1688926284</v>
      </c>
      <c r="H66" s="13">
        <v>1709898437</v>
      </c>
      <c r="I66" s="19">
        <v>-1.226514542980426</v>
      </c>
    </row>
    <row r="67" spans="2:9" ht="13.5" customHeight="1">
      <c r="B67" s="111"/>
      <c r="C67" s="25" t="s">
        <v>24</v>
      </c>
      <c r="D67" s="13">
        <v>4955</v>
      </c>
      <c r="E67" s="13">
        <v>4739</v>
      </c>
      <c r="F67" s="19">
        <v>4.557923612576493</v>
      </c>
      <c r="G67" s="13">
        <v>404332206</v>
      </c>
      <c r="H67" s="13">
        <v>395481071</v>
      </c>
      <c r="I67" s="19">
        <v>2.2380679251270665</v>
      </c>
    </row>
    <row r="68" spans="2:9" ht="13.5" customHeight="1">
      <c r="B68" s="111" t="s">
        <v>31</v>
      </c>
      <c r="C68" s="111"/>
      <c r="D68" s="13">
        <v>31662</v>
      </c>
      <c r="E68" s="13">
        <v>32527</v>
      </c>
      <c r="F68" s="19">
        <v>-2.659329172687306</v>
      </c>
      <c r="G68" s="13">
        <v>482377257</v>
      </c>
      <c r="H68" s="13">
        <v>501255464</v>
      </c>
      <c r="I68" s="19">
        <v>-3.766184781179762</v>
      </c>
    </row>
    <row r="69" spans="2:9" ht="13.5" customHeight="1">
      <c r="B69" s="111" t="s">
        <v>26</v>
      </c>
      <c r="C69" s="111"/>
      <c r="D69" s="13">
        <v>5856</v>
      </c>
      <c r="E69" s="13">
        <v>5404</v>
      </c>
      <c r="F69" s="19">
        <v>8.36417468541821</v>
      </c>
      <c r="G69" s="13">
        <v>26494235</v>
      </c>
      <c r="H69" s="13">
        <v>24408343</v>
      </c>
      <c r="I69" s="19">
        <v>8.545815666389151</v>
      </c>
    </row>
    <row r="70" spans="2:9" ht="13.5" customHeight="1">
      <c r="B70" s="111" t="s">
        <v>27</v>
      </c>
      <c r="C70" s="111"/>
      <c r="D70" s="13">
        <v>10224</v>
      </c>
      <c r="E70" s="13">
        <v>10126</v>
      </c>
      <c r="F70" s="19">
        <v>0.9678056488248075</v>
      </c>
      <c r="G70" s="13">
        <v>1692900439</v>
      </c>
      <c r="H70" s="13">
        <v>1684432249</v>
      </c>
      <c r="I70" s="19">
        <v>0.5027325975875447</v>
      </c>
    </row>
    <row r="71" spans="2:9" ht="13.5" customHeight="1">
      <c r="B71" s="111" t="s">
        <v>28</v>
      </c>
      <c r="C71" s="111"/>
      <c r="D71" s="13">
        <v>12204</v>
      </c>
      <c r="E71" s="13">
        <v>12198</v>
      </c>
      <c r="F71" s="19">
        <v>0.04918839153959665</v>
      </c>
      <c r="G71" s="13">
        <v>3780991768</v>
      </c>
      <c r="H71" s="13">
        <v>3730500218</v>
      </c>
      <c r="I71" s="19">
        <v>1.3534793472568025</v>
      </c>
    </row>
    <row r="72" spans="2:9" ht="13.5" customHeight="1">
      <c r="B72" s="129" t="s">
        <v>52</v>
      </c>
      <c r="C72" s="129"/>
      <c r="D72" s="13">
        <v>9636</v>
      </c>
      <c r="E72" s="13">
        <v>9586</v>
      </c>
      <c r="F72" s="19">
        <v>0.5215939912372209</v>
      </c>
      <c r="G72" s="13">
        <v>191026269</v>
      </c>
      <c r="H72" s="13">
        <v>187663448</v>
      </c>
      <c r="I72" s="19">
        <v>1.7919424564766602</v>
      </c>
    </row>
    <row r="73" spans="2:9" ht="13.5" customHeight="1">
      <c r="B73" s="126" t="s">
        <v>54</v>
      </c>
      <c r="C73" s="129"/>
      <c r="D73" s="13">
        <v>4716</v>
      </c>
      <c r="E73" s="68">
        <v>4787</v>
      </c>
      <c r="F73" s="97">
        <v>-1.483183622310424</v>
      </c>
      <c r="G73" s="13">
        <v>21269839</v>
      </c>
      <c r="H73" s="68">
        <v>21458046</v>
      </c>
      <c r="I73" s="97">
        <v>-0.8770929095780668</v>
      </c>
    </row>
    <row r="74" spans="2:9" ht="13.5" customHeight="1">
      <c r="B74" s="111" t="s">
        <v>29</v>
      </c>
      <c r="C74" s="111"/>
      <c r="D74" s="13">
        <v>138517</v>
      </c>
      <c r="E74" s="13">
        <v>139018</v>
      </c>
      <c r="F74" s="19">
        <v>-0.3603849861169057</v>
      </c>
      <c r="G74" s="13">
        <v>10244506152</v>
      </c>
      <c r="H74" s="13">
        <v>10181498520</v>
      </c>
      <c r="I74" s="19">
        <v>0.618844385983371</v>
      </c>
    </row>
    <row r="75" spans="2:9" ht="27" customHeight="1">
      <c r="B75" s="127" t="s">
        <v>45</v>
      </c>
      <c r="C75" s="128"/>
      <c r="D75" s="16">
        <v>14514</v>
      </c>
      <c r="E75" s="16">
        <v>14841</v>
      </c>
      <c r="F75" s="19">
        <v>-2.2033555690317366</v>
      </c>
      <c r="G75" s="16">
        <v>454707055</v>
      </c>
      <c r="H75" s="49">
        <v>464874955</v>
      </c>
      <c r="I75" s="88">
        <v>-2.187233338909385</v>
      </c>
    </row>
    <row r="76" spans="2:9" ht="6" customHeight="1">
      <c r="B76" s="17"/>
      <c r="C76" s="17"/>
      <c r="D76" s="17"/>
      <c r="E76" s="17"/>
      <c r="F76" s="17"/>
      <c r="G76" s="17"/>
      <c r="H76" s="17"/>
      <c r="I76" s="17"/>
    </row>
    <row r="77" spans="2:9" ht="13.5" customHeight="1">
      <c r="B77" s="125" t="str">
        <f>'【介護】認定者数等'!B65</f>
        <v>【令和５年６月（サービス月）】</v>
      </c>
      <c r="C77" s="125"/>
      <c r="D77" s="125"/>
      <c r="E77" s="125"/>
      <c r="F77" s="125"/>
      <c r="G77" s="125"/>
      <c r="H77" s="125"/>
      <c r="I77" s="125"/>
    </row>
    <row r="78" spans="2:9" ht="13.5" customHeight="1">
      <c r="B78" s="113" t="s">
        <v>5</v>
      </c>
      <c r="C78" s="113"/>
      <c r="D78" s="113" t="s">
        <v>19</v>
      </c>
      <c r="E78" s="113"/>
      <c r="F78" s="113"/>
      <c r="G78" s="113" t="s">
        <v>20</v>
      </c>
      <c r="H78" s="113"/>
      <c r="I78" s="113"/>
    </row>
    <row r="79" spans="2:9" ht="13.5" customHeight="1">
      <c r="B79" s="113"/>
      <c r="C79" s="113"/>
      <c r="D79" s="24" t="s">
        <v>2</v>
      </c>
      <c r="E79" s="24" t="s">
        <v>3</v>
      </c>
      <c r="F79" s="24" t="s">
        <v>6</v>
      </c>
      <c r="G79" s="24" t="s">
        <v>2</v>
      </c>
      <c r="H79" s="24" t="s">
        <v>3</v>
      </c>
      <c r="I79" s="24" t="s">
        <v>6</v>
      </c>
    </row>
    <row r="80" spans="2:9" ht="13.5" customHeight="1">
      <c r="B80" s="119" t="s">
        <v>30</v>
      </c>
      <c r="C80" s="111"/>
      <c r="D80" s="13">
        <v>64270</v>
      </c>
      <c r="E80" s="13">
        <v>65165</v>
      </c>
      <c r="F80" s="19">
        <v>-1.3734366607841633</v>
      </c>
      <c r="G80" s="13">
        <v>3959786839</v>
      </c>
      <c r="H80" s="13">
        <v>4026380865</v>
      </c>
      <c r="I80" s="92">
        <v>-1.6539425412752156</v>
      </c>
    </row>
    <row r="81" spans="2:9" ht="13.5" customHeight="1">
      <c r="B81" s="110"/>
      <c r="C81" s="25" t="s">
        <v>22</v>
      </c>
      <c r="D81" s="13">
        <v>50101</v>
      </c>
      <c r="E81" s="13">
        <v>50686</v>
      </c>
      <c r="F81" s="19">
        <v>-1.1541648581462336</v>
      </c>
      <c r="G81" s="13">
        <v>1952481170</v>
      </c>
      <c r="H81" s="13">
        <v>1961641536</v>
      </c>
      <c r="I81" s="92">
        <v>-0.466974512513585</v>
      </c>
    </row>
    <row r="82" spans="2:9" ht="13.5" customHeight="1">
      <c r="B82" s="111"/>
      <c r="C82" s="25" t="s">
        <v>23</v>
      </c>
      <c r="D82" s="13">
        <v>9166</v>
      </c>
      <c r="E82" s="13">
        <v>9585</v>
      </c>
      <c r="F82" s="19">
        <v>-4.371413667188316</v>
      </c>
      <c r="G82" s="13">
        <v>1607161792</v>
      </c>
      <c r="H82" s="13">
        <v>1675371543</v>
      </c>
      <c r="I82" s="92">
        <v>-4.07132085327535</v>
      </c>
    </row>
    <row r="83" spans="2:9" ht="13.5" customHeight="1">
      <c r="B83" s="111"/>
      <c r="C83" s="25" t="s">
        <v>24</v>
      </c>
      <c r="D83" s="13">
        <v>5003</v>
      </c>
      <c r="E83" s="13">
        <v>4894</v>
      </c>
      <c r="F83" s="19">
        <v>2.2272170004086638</v>
      </c>
      <c r="G83" s="13">
        <v>400143877</v>
      </c>
      <c r="H83" s="13">
        <v>389367786</v>
      </c>
      <c r="I83" s="92">
        <v>2.7675866847392454</v>
      </c>
    </row>
    <row r="84" spans="2:9" ht="13.5" customHeight="1">
      <c r="B84" s="111" t="s">
        <v>31</v>
      </c>
      <c r="C84" s="111"/>
      <c r="D84" s="13">
        <v>31578</v>
      </c>
      <c r="E84" s="13">
        <v>32655</v>
      </c>
      <c r="F84" s="19">
        <v>-3.298116674322462</v>
      </c>
      <c r="G84" s="13">
        <v>482377257</v>
      </c>
      <c r="H84" s="13">
        <v>503294343</v>
      </c>
      <c r="I84" s="92">
        <v>-4.156034394370294</v>
      </c>
    </row>
    <row r="85" spans="2:9" ht="13.5" customHeight="1">
      <c r="B85" s="111" t="s">
        <v>26</v>
      </c>
      <c r="C85" s="111"/>
      <c r="D85" s="13">
        <v>5897</v>
      </c>
      <c r="E85" s="13">
        <v>5472</v>
      </c>
      <c r="F85" s="19">
        <v>7.7668128654970765</v>
      </c>
      <c r="G85" s="13">
        <v>26763745</v>
      </c>
      <c r="H85" s="13">
        <v>24830163</v>
      </c>
      <c r="I85" s="92">
        <v>7.787230393936601</v>
      </c>
    </row>
    <row r="86" spans="2:9" ht="13.5" customHeight="1">
      <c r="B86" s="111" t="s">
        <v>27</v>
      </c>
      <c r="C86" s="111"/>
      <c r="D86" s="13">
        <v>10021</v>
      </c>
      <c r="E86" s="13">
        <v>10153</v>
      </c>
      <c r="F86" s="19">
        <v>-1.3001083423618636</v>
      </c>
      <c r="G86" s="13">
        <v>1630032764</v>
      </c>
      <c r="H86" s="13">
        <v>1646493755</v>
      </c>
      <c r="I86" s="92">
        <v>-0.9997603058020709</v>
      </c>
    </row>
    <row r="87" spans="2:9" ht="13.5" customHeight="1">
      <c r="B87" s="111" t="s">
        <v>28</v>
      </c>
      <c r="C87" s="111"/>
      <c r="D87" s="13">
        <v>11970</v>
      </c>
      <c r="E87" s="13">
        <v>12165</v>
      </c>
      <c r="F87" s="19">
        <v>-1.6029593094944512</v>
      </c>
      <c r="G87" s="13">
        <v>3600618807</v>
      </c>
      <c r="H87" s="13">
        <v>3612035307</v>
      </c>
      <c r="I87" s="92">
        <v>-0.3160683390296661</v>
      </c>
    </row>
    <row r="88" spans="2:9" ht="13.5" customHeight="1">
      <c r="B88" s="129" t="s">
        <v>52</v>
      </c>
      <c r="C88" s="129"/>
      <c r="D88" s="13">
        <v>9730</v>
      </c>
      <c r="E88" s="13">
        <v>9630</v>
      </c>
      <c r="F88" s="19">
        <v>1.0384215991692627</v>
      </c>
      <c r="G88" s="13">
        <v>194431435</v>
      </c>
      <c r="H88" s="13">
        <v>193307306</v>
      </c>
      <c r="I88" s="92">
        <v>0.5815243216932525</v>
      </c>
    </row>
    <row r="89" spans="2:9" ht="13.5" customHeight="1">
      <c r="B89" s="126" t="s">
        <v>54</v>
      </c>
      <c r="C89" s="129"/>
      <c r="D89" s="13">
        <v>4803</v>
      </c>
      <c r="E89" s="13">
        <v>4809</v>
      </c>
      <c r="F89" s="19">
        <v>-0.12476606363069245</v>
      </c>
      <c r="G89" s="13">
        <v>21755993</v>
      </c>
      <c r="H89" s="13">
        <v>21410536</v>
      </c>
      <c r="I89" s="92">
        <v>1.6134906664643986</v>
      </c>
    </row>
    <row r="90" spans="2:9" ht="13.5" customHeight="1">
      <c r="B90" s="111" t="s">
        <v>29</v>
      </c>
      <c r="C90" s="111"/>
      <c r="D90" s="13">
        <v>138269</v>
      </c>
      <c r="E90" s="13">
        <v>140049</v>
      </c>
      <c r="F90" s="19">
        <v>-1.270983727124078</v>
      </c>
      <c r="G90" s="13">
        <v>9922394937</v>
      </c>
      <c r="H90" s="13">
        <v>10027752275</v>
      </c>
      <c r="I90" s="92">
        <v>-1.050657566229118</v>
      </c>
    </row>
    <row r="91" spans="2:9" ht="27" customHeight="1">
      <c r="B91" s="127" t="s">
        <v>45</v>
      </c>
      <c r="C91" s="128"/>
      <c r="D91" s="16">
        <v>14199</v>
      </c>
      <c r="E91" s="16">
        <v>14769</v>
      </c>
      <c r="F91" s="19">
        <v>-3.85943530367662</v>
      </c>
      <c r="G91" s="16">
        <v>431030287</v>
      </c>
      <c r="H91" s="49">
        <v>451027658</v>
      </c>
      <c r="I91" s="93">
        <v>-4.433734970638985</v>
      </c>
    </row>
    <row r="92" spans="2:9" ht="6" customHeight="1">
      <c r="B92" s="17"/>
      <c r="C92" s="17"/>
      <c r="D92" s="17"/>
      <c r="E92" s="17"/>
      <c r="F92" s="17"/>
      <c r="G92" s="17"/>
      <c r="H92" s="17"/>
      <c r="I92" s="17"/>
    </row>
    <row r="93" spans="2:9" ht="13.5" customHeight="1">
      <c r="B93" s="125" t="str">
        <f>'【介護】認定者数等'!B77</f>
        <v>【令和５年７月（サービス月）】</v>
      </c>
      <c r="C93" s="125"/>
      <c r="D93" s="125"/>
      <c r="E93" s="125"/>
      <c r="F93" s="125"/>
      <c r="G93" s="125"/>
      <c r="H93" s="125"/>
      <c r="I93" s="125"/>
    </row>
    <row r="94" spans="2:9" ht="13.5" customHeight="1">
      <c r="B94" s="113" t="s">
        <v>5</v>
      </c>
      <c r="C94" s="113"/>
      <c r="D94" s="113" t="s">
        <v>19</v>
      </c>
      <c r="E94" s="113"/>
      <c r="F94" s="113"/>
      <c r="G94" s="113" t="s">
        <v>20</v>
      </c>
      <c r="H94" s="113"/>
      <c r="I94" s="113"/>
    </row>
    <row r="95" spans="2:9" ht="13.5" customHeight="1">
      <c r="B95" s="113"/>
      <c r="C95" s="113"/>
      <c r="D95" s="24" t="s">
        <v>2</v>
      </c>
      <c r="E95" s="24" t="s">
        <v>3</v>
      </c>
      <c r="F95" s="24" t="s">
        <v>6</v>
      </c>
      <c r="G95" s="24" t="s">
        <v>2</v>
      </c>
      <c r="H95" s="24" t="s">
        <v>3</v>
      </c>
      <c r="I95" s="24" t="s">
        <v>6</v>
      </c>
    </row>
    <row r="96" spans="2:9" ht="13.5" customHeight="1">
      <c r="B96" s="119" t="s">
        <v>30</v>
      </c>
      <c r="C96" s="111"/>
      <c r="D96" s="13">
        <v>64690</v>
      </c>
      <c r="E96" s="13">
        <v>64761</v>
      </c>
      <c r="F96" s="19">
        <v>-0.10963388459103472</v>
      </c>
      <c r="G96" s="13">
        <v>4025961175</v>
      </c>
      <c r="H96" s="13">
        <v>4054590229</v>
      </c>
      <c r="I96" s="92">
        <v>-0.7060899470243359</v>
      </c>
    </row>
    <row r="97" spans="2:9" ht="13.5" customHeight="1">
      <c r="B97" s="110"/>
      <c r="C97" s="25" t="s">
        <v>22</v>
      </c>
      <c r="D97" s="13">
        <v>50203</v>
      </c>
      <c r="E97" s="13">
        <v>50488</v>
      </c>
      <c r="F97" s="19">
        <v>-0.564490572017113</v>
      </c>
      <c r="G97" s="13">
        <v>1936235621</v>
      </c>
      <c r="H97" s="13">
        <v>1936585471</v>
      </c>
      <c r="I97" s="92">
        <v>-0.01806530128615222</v>
      </c>
    </row>
    <row r="98" spans="2:9" ht="13.5" customHeight="1">
      <c r="B98" s="111"/>
      <c r="C98" s="25" t="s">
        <v>23</v>
      </c>
      <c r="D98" s="13">
        <v>9510</v>
      </c>
      <c r="E98" s="13">
        <v>9557</v>
      </c>
      <c r="F98" s="19">
        <v>-0.4917861253531443</v>
      </c>
      <c r="G98" s="13">
        <v>1681794603</v>
      </c>
      <c r="H98" s="13">
        <v>1722374739</v>
      </c>
      <c r="I98" s="92">
        <v>-2.3560573132627676</v>
      </c>
    </row>
    <row r="99" spans="2:9" ht="13.5" customHeight="1">
      <c r="B99" s="111"/>
      <c r="C99" s="25" t="s">
        <v>24</v>
      </c>
      <c r="D99" s="13">
        <v>4977</v>
      </c>
      <c r="E99" s="13">
        <v>4716</v>
      </c>
      <c r="F99" s="19">
        <v>5.534351145038168</v>
      </c>
      <c r="G99" s="13">
        <v>407930951</v>
      </c>
      <c r="H99" s="13">
        <v>395630019</v>
      </c>
      <c r="I99" s="92">
        <v>3.1092008718377864</v>
      </c>
    </row>
    <row r="100" spans="2:9" ht="13.5" customHeight="1">
      <c r="B100" s="111" t="s">
        <v>31</v>
      </c>
      <c r="C100" s="111"/>
      <c r="D100" s="13">
        <v>31874</v>
      </c>
      <c r="E100" s="13">
        <v>32604</v>
      </c>
      <c r="F100" s="19">
        <v>-2.2389890810943442</v>
      </c>
      <c r="G100" s="13">
        <v>482377257</v>
      </c>
      <c r="H100" s="13">
        <v>503461251</v>
      </c>
      <c r="I100" s="92">
        <v>-4.187808685995578</v>
      </c>
    </row>
    <row r="101" spans="2:9" ht="13.5" customHeight="1">
      <c r="B101" s="111" t="s">
        <v>26</v>
      </c>
      <c r="C101" s="111"/>
      <c r="D101" s="13">
        <v>5917</v>
      </c>
      <c r="E101" s="13">
        <v>5535</v>
      </c>
      <c r="F101" s="19">
        <v>6.9015356820234866</v>
      </c>
      <c r="G101" s="13">
        <v>26641415</v>
      </c>
      <c r="H101" s="13">
        <v>25054613</v>
      </c>
      <c r="I101" s="92">
        <v>6.333372620842318</v>
      </c>
    </row>
    <row r="102" spans="2:9" ht="13.5" customHeight="1">
      <c r="B102" s="111" t="s">
        <v>27</v>
      </c>
      <c r="C102" s="111"/>
      <c r="D102" s="13">
        <v>10292</v>
      </c>
      <c r="E102" s="13">
        <v>10139</v>
      </c>
      <c r="F102" s="19">
        <v>1.5090245586349738</v>
      </c>
      <c r="G102" s="13">
        <v>1689458839</v>
      </c>
      <c r="H102" s="13">
        <v>1665013600</v>
      </c>
      <c r="I102" s="92">
        <v>1.4681705302587318</v>
      </c>
    </row>
    <row r="103" spans="2:9" ht="13.5" customHeight="1">
      <c r="B103" s="111" t="s">
        <v>28</v>
      </c>
      <c r="C103" s="111"/>
      <c r="D103" s="13">
        <v>12178</v>
      </c>
      <c r="E103" s="13">
        <v>12147</v>
      </c>
      <c r="F103" s="19">
        <v>0.2552070470074916</v>
      </c>
      <c r="G103" s="13">
        <v>3793982383</v>
      </c>
      <c r="H103" s="13">
        <v>3740889105</v>
      </c>
      <c r="I103" s="92">
        <v>1.4192689627991524</v>
      </c>
    </row>
    <row r="104" spans="2:9" ht="13.5" customHeight="1">
      <c r="B104" s="129" t="s">
        <v>52</v>
      </c>
      <c r="C104" s="129"/>
      <c r="D104" s="13">
        <v>9586</v>
      </c>
      <c r="E104" s="13">
        <v>9538</v>
      </c>
      <c r="F104" s="19">
        <v>0.5032501572656741</v>
      </c>
      <c r="G104" s="13">
        <v>187108988</v>
      </c>
      <c r="H104" s="13">
        <v>185735828</v>
      </c>
      <c r="I104" s="92">
        <v>0.7393080886903521</v>
      </c>
    </row>
    <row r="105" spans="2:9" ht="13.5" customHeight="1">
      <c r="B105" s="126" t="s">
        <v>54</v>
      </c>
      <c r="C105" s="129"/>
      <c r="D105" s="13">
        <v>4762</v>
      </c>
      <c r="E105" s="13">
        <v>4798</v>
      </c>
      <c r="F105" s="19">
        <v>-0.7503126302626094</v>
      </c>
      <c r="G105" s="13">
        <v>21145283</v>
      </c>
      <c r="H105" s="13">
        <v>21414866</v>
      </c>
      <c r="I105" s="92">
        <v>-1.258859149527249</v>
      </c>
    </row>
    <row r="106" spans="2:9" ht="13.5" customHeight="1">
      <c r="B106" s="111" t="s">
        <v>29</v>
      </c>
      <c r="C106" s="111"/>
      <c r="D106" s="13">
        <v>139299</v>
      </c>
      <c r="E106" s="13">
        <v>139522</v>
      </c>
      <c r="F106" s="19">
        <v>-0.15983142443485615</v>
      </c>
      <c r="G106" s="13">
        <v>10237728713</v>
      </c>
      <c r="H106" s="13">
        <v>10196159492</v>
      </c>
      <c r="I106" s="92">
        <v>0.40769488779197294</v>
      </c>
    </row>
    <row r="107" spans="2:9" ht="27" customHeight="1">
      <c r="B107" s="127" t="s">
        <v>45</v>
      </c>
      <c r="C107" s="128"/>
      <c r="D107" s="16">
        <v>14567</v>
      </c>
      <c r="E107" s="16">
        <v>14873</v>
      </c>
      <c r="F107" s="19">
        <v>-2.0574194849727694</v>
      </c>
      <c r="G107" s="16">
        <v>457728797</v>
      </c>
      <c r="H107" s="49">
        <v>467130657</v>
      </c>
      <c r="I107" s="93">
        <v>-2.0126831453068172</v>
      </c>
    </row>
    <row r="108" spans="2:9" ht="6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3.5" customHeight="1">
      <c r="B109" s="125" t="str">
        <f>'【介護】認定者数等'!B89</f>
        <v>【令和５年８月（サービス月）】</v>
      </c>
      <c r="C109" s="125"/>
      <c r="D109" s="125"/>
      <c r="E109" s="125"/>
      <c r="F109" s="125"/>
      <c r="G109" s="125"/>
      <c r="H109" s="125"/>
      <c r="I109" s="125"/>
    </row>
    <row r="110" spans="2:9" ht="13.5" customHeight="1">
      <c r="B110" s="113" t="s">
        <v>5</v>
      </c>
      <c r="C110" s="113"/>
      <c r="D110" s="113" t="s">
        <v>19</v>
      </c>
      <c r="E110" s="113"/>
      <c r="F110" s="113"/>
      <c r="G110" s="113" t="s">
        <v>20</v>
      </c>
      <c r="H110" s="113"/>
      <c r="I110" s="113"/>
    </row>
    <row r="111" spans="2:9" ht="13.5" customHeight="1">
      <c r="B111" s="113"/>
      <c r="C111" s="113"/>
      <c r="D111" s="24" t="s">
        <v>2</v>
      </c>
      <c r="E111" s="24" t="s">
        <v>3</v>
      </c>
      <c r="F111" s="24" t="s">
        <v>6</v>
      </c>
      <c r="G111" s="24" t="s">
        <v>2</v>
      </c>
      <c r="H111" s="24" t="s">
        <v>3</v>
      </c>
      <c r="I111" s="24" t="s">
        <v>6</v>
      </c>
    </row>
    <row r="112" spans="2:9" ht="13.5" customHeight="1">
      <c r="B112" s="119" t="s">
        <v>30</v>
      </c>
      <c r="C112" s="111"/>
      <c r="D112" s="13">
        <v>63693</v>
      </c>
      <c r="E112" s="13">
        <v>64371</v>
      </c>
      <c r="F112" s="19">
        <v>-1.0532693293563873</v>
      </c>
      <c r="G112" s="13">
        <v>3995757817</v>
      </c>
      <c r="H112" s="13">
        <v>3977293960</v>
      </c>
      <c r="I112" s="92">
        <v>0.46423164054989785</v>
      </c>
    </row>
    <row r="113" spans="2:9" ht="13.5" customHeight="1">
      <c r="B113" s="110"/>
      <c r="C113" s="25" t="s">
        <v>22</v>
      </c>
      <c r="D113" s="13">
        <v>49525</v>
      </c>
      <c r="E113" s="13">
        <v>50157</v>
      </c>
      <c r="F113" s="19">
        <v>-1.260043463524533</v>
      </c>
      <c r="G113" s="13">
        <v>1915979932</v>
      </c>
      <c r="H113" s="13">
        <v>1864578362</v>
      </c>
      <c r="I113" s="92">
        <v>2.7567395958014447</v>
      </c>
    </row>
    <row r="114" spans="2:9" ht="13.5" customHeight="1">
      <c r="B114" s="111"/>
      <c r="C114" s="25" t="s">
        <v>23</v>
      </c>
      <c r="D114" s="13">
        <v>9233</v>
      </c>
      <c r="E114" s="13">
        <v>9329</v>
      </c>
      <c r="F114" s="19">
        <v>-1.0290492014149426</v>
      </c>
      <c r="G114" s="13">
        <v>1668711794</v>
      </c>
      <c r="H114" s="13">
        <v>1699334353</v>
      </c>
      <c r="I114" s="92">
        <v>-1.8020325985842058</v>
      </c>
    </row>
    <row r="115" spans="2:9" ht="13.5" customHeight="1">
      <c r="B115" s="111"/>
      <c r="C115" s="25" t="s">
        <v>24</v>
      </c>
      <c r="D115" s="13">
        <v>4935</v>
      </c>
      <c r="E115" s="13">
        <v>4885</v>
      </c>
      <c r="F115" s="19">
        <v>1.023541453428864</v>
      </c>
      <c r="G115" s="13">
        <v>411066091</v>
      </c>
      <c r="H115" s="13">
        <v>413381245</v>
      </c>
      <c r="I115" s="92">
        <v>-0.5600529845034454</v>
      </c>
    </row>
    <row r="116" spans="2:9" ht="13.5" customHeight="1">
      <c r="B116" s="111" t="s">
        <v>31</v>
      </c>
      <c r="C116" s="111"/>
      <c r="D116" s="13">
        <v>31193</v>
      </c>
      <c r="E116" s="13">
        <v>32161</v>
      </c>
      <c r="F116" s="19">
        <v>-3.0098566586859863</v>
      </c>
      <c r="G116" s="13">
        <v>482377257</v>
      </c>
      <c r="H116" s="13">
        <v>499550432</v>
      </c>
      <c r="I116" s="92">
        <v>-3.437725983189621</v>
      </c>
    </row>
    <row r="117" spans="2:9" ht="13.5" customHeight="1">
      <c r="B117" s="111" t="s">
        <v>26</v>
      </c>
      <c r="C117" s="111"/>
      <c r="D117" s="13">
        <v>5931</v>
      </c>
      <c r="E117" s="13">
        <v>5542</v>
      </c>
      <c r="F117" s="19">
        <v>7.019126669072537</v>
      </c>
      <c r="G117" s="13">
        <v>26693735</v>
      </c>
      <c r="H117" s="13">
        <v>24968273</v>
      </c>
      <c r="I117" s="92">
        <v>6.910618127252934</v>
      </c>
    </row>
    <row r="118" spans="2:9" ht="13.5" customHeight="1">
      <c r="B118" s="111" t="s">
        <v>27</v>
      </c>
      <c r="C118" s="111"/>
      <c r="D118" s="13">
        <v>10082</v>
      </c>
      <c r="E118" s="13">
        <v>10020</v>
      </c>
      <c r="F118" s="19">
        <v>0.6187624750499002</v>
      </c>
      <c r="G118" s="13">
        <v>1663543450</v>
      </c>
      <c r="H118" s="13">
        <v>1633885385</v>
      </c>
      <c r="I118" s="92">
        <v>1.815186381632271</v>
      </c>
    </row>
    <row r="119" spans="2:9" ht="13.5" customHeight="1">
      <c r="B119" s="111" t="s">
        <v>28</v>
      </c>
      <c r="C119" s="111"/>
      <c r="D119" s="13">
        <v>11821</v>
      </c>
      <c r="E119" s="13">
        <v>11990</v>
      </c>
      <c r="F119" s="19">
        <v>-1.409507923269391</v>
      </c>
      <c r="G119" s="13">
        <v>3674888463</v>
      </c>
      <c r="H119" s="13">
        <v>3699850300</v>
      </c>
      <c r="I119" s="92">
        <v>-0.6746715400890679</v>
      </c>
    </row>
    <row r="120" spans="2:9" ht="13.5" customHeight="1">
      <c r="B120" s="129" t="s">
        <v>52</v>
      </c>
      <c r="C120" s="129"/>
      <c r="D120" s="13">
        <v>9441</v>
      </c>
      <c r="E120" s="13">
        <v>9422</v>
      </c>
      <c r="F120" s="19">
        <v>0.2016556994268733</v>
      </c>
      <c r="G120" s="13">
        <v>182743376</v>
      </c>
      <c r="H120" s="13">
        <v>177368571</v>
      </c>
      <c r="I120" s="92">
        <v>3.0303029277943496</v>
      </c>
    </row>
    <row r="121" spans="2:9" ht="13.5" customHeight="1">
      <c r="B121" s="126" t="s">
        <v>54</v>
      </c>
      <c r="C121" s="129"/>
      <c r="D121" s="13">
        <v>4607</v>
      </c>
      <c r="E121" s="13">
        <v>4652</v>
      </c>
      <c r="F121" s="19">
        <v>-0.9673258813413586</v>
      </c>
      <c r="G121" s="13">
        <v>20557583</v>
      </c>
      <c r="H121" s="13">
        <v>20672936</v>
      </c>
      <c r="I121" s="92">
        <v>-0.5579904083290346</v>
      </c>
    </row>
    <row r="122" spans="2:9" ht="13.5" customHeight="1">
      <c r="B122" s="111" t="s">
        <v>29</v>
      </c>
      <c r="C122" s="111"/>
      <c r="D122" s="13">
        <v>136768</v>
      </c>
      <c r="E122" s="13">
        <v>138158</v>
      </c>
      <c r="F122" s="19">
        <v>-1.0060944715470694</v>
      </c>
      <c r="G122" s="13">
        <v>10047579453</v>
      </c>
      <c r="H122" s="13">
        <v>10033589857</v>
      </c>
      <c r="I122" s="92">
        <v>0.1394276246027743</v>
      </c>
    </row>
    <row r="123" spans="2:9" ht="27" customHeight="1">
      <c r="B123" s="127" t="s">
        <v>45</v>
      </c>
      <c r="C123" s="128"/>
      <c r="D123" s="16">
        <v>14007</v>
      </c>
      <c r="E123" s="16">
        <v>14767</v>
      </c>
      <c r="F123" s="19">
        <v>-5.14661068598903</v>
      </c>
      <c r="G123" s="16">
        <v>436707563</v>
      </c>
      <c r="H123" s="49">
        <v>453455595</v>
      </c>
      <c r="I123" s="93">
        <v>-3.693422726430357</v>
      </c>
    </row>
    <row r="124" spans="2:9" ht="7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3.5" customHeight="1">
      <c r="B125" s="125" t="str">
        <f>'【介護】認定者数等'!B101</f>
        <v>【令和５年９月（サービス月）】</v>
      </c>
      <c r="C125" s="125"/>
      <c r="D125" s="125"/>
      <c r="E125" s="125"/>
      <c r="F125" s="125"/>
      <c r="G125" s="125"/>
      <c r="H125" s="125"/>
      <c r="I125" s="125"/>
    </row>
    <row r="126" spans="2:9" ht="13.5" customHeight="1">
      <c r="B126" s="113" t="s">
        <v>5</v>
      </c>
      <c r="C126" s="113"/>
      <c r="D126" s="113" t="s">
        <v>19</v>
      </c>
      <c r="E126" s="113"/>
      <c r="F126" s="113"/>
      <c r="G126" s="113" t="s">
        <v>20</v>
      </c>
      <c r="H126" s="113"/>
      <c r="I126" s="113"/>
    </row>
    <row r="127" spans="2:9" ht="13.5" customHeight="1">
      <c r="B127" s="113"/>
      <c r="C127" s="113"/>
      <c r="D127" s="24" t="s">
        <v>2</v>
      </c>
      <c r="E127" s="24" t="s">
        <v>3</v>
      </c>
      <c r="F127" s="24" t="s">
        <v>6</v>
      </c>
      <c r="G127" s="24" t="s">
        <v>2</v>
      </c>
      <c r="H127" s="24" t="s">
        <v>3</v>
      </c>
      <c r="I127" s="24" t="s">
        <v>6</v>
      </c>
    </row>
    <row r="128" spans="2:9" ht="13.5" customHeight="1">
      <c r="B128" s="119" t="s">
        <v>30</v>
      </c>
      <c r="C128" s="111"/>
      <c r="D128" s="13">
        <v>64091</v>
      </c>
      <c r="E128" s="13">
        <v>64819</v>
      </c>
      <c r="F128" s="19">
        <v>-1.1231274780542744</v>
      </c>
      <c r="G128" s="13">
        <v>3976110538</v>
      </c>
      <c r="H128" s="13">
        <v>3943976055</v>
      </c>
      <c r="I128" s="92">
        <v>0.8147737854356725</v>
      </c>
    </row>
    <row r="129" spans="2:9" ht="13.5" customHeight="1">
      <c r="B129" s="110"/>
      <c r="C129" s="25" t="s">
        <v>22</v>
      </c>
      <c r="D129" s="13">
        <v>49479</v>
      </c>
      <c r="E129" s="13">
        <v>50654</v>
      </c>
      <c r="F129" s="19">
        <v>-2.319658862083942</v>
      </c>
      <c r="G129" s="13">
        <v>1892334654</v>
      </c>
      <c r="H129" s="13">
        <v>1899489041</v>
      </c>
      <c r="I129" s="92">
        <v>-0.3766479745644397</v>
      </c>
    </row>
    <row r="130" spans="2:9" ht="13.5" customHeight="1">
      <c r="B130" s="111"/>
      <c r="C130" s="25" t="s">
        <v>23</v>
      </c>
      <c r="D130" s="13">
        <v>9646</v>
      </c>
      <c r="E130" s="13">
        <v>9423</v>
      </c>
      <c r="F130" s="19">
        <v>2.366549931019845</v>
      </c>
      <c r="G130" s="13">
        <v>1685411071</v>
      </c>
      <c r="H130" s="13">
        <v>1655224841</v>
      </c>
      <c r="I130" s="92">
        <v>1.8236936307555087</v>
      </c>
    </row>
    <row r="131" spans="2:9" ht="13.5" customHeight="1">
      <c r="B131" s="111"/>
      <c r="C131" s="25" t="s">
        <v>24</v>
      </c>
      <c r="D131" s="13">
        <v>4966</v>
      </c>
      <c r="E131" s="13">
        <v>4742</v>
      </c>
      <c r="F131" s="19">
        <v>4.723745255166596</v>
      </c>
      <c r="G131" s="13">
        <v>398364813</v>
      </c>
      <c r="H131" s="13">
        <v>389262173</v>
      </c>
      <c r="I131" s="92">
        <v>2.338434256235835</v>
      </c>
    </row>
    <row r="132" spans="2:9" ht="13.5" customHeight="1">
      <c r="B132" s="111" t="s">
        <v>31</v>
      </c>
      <c r="C132" s="111"/>
      <c r="D132" s="13">
        <v>31675</v>
      </c>
      <c r="E132" s="13">
        <v>31740</v>
      </c>
      <c r="F132" s="19">
        <v>-0.20478890989287962</v>
      </c>
      <c r="G132" s="13">
        <v>482377257</v>
      </c>
      <c r="H132" s="13">
        <v>499933104</v>
      </c>
      <c r="I132" s="92">
        <v>-3.511639229235758</v>
      </c>
    </row>
    <row r="133" spans="2:9" ht="13.5" customHeight="1">
      <c r="B133" s="111" t="s">
        <v>26</v>
      </c>
      <c r="C133" s="111"/>
      <c r="D133" s="13">
        <v>5952</v>
      </c>
      <c r="E133" s="13">
        <v>5618</v>
      </c>
      <c r="F133" s="19">
        <v>5.9451762192951225</v>
      </c>
      <c r="G133" s="13">
        <v>26848715</v>
      </c>
      <c r="H133" s="13">
        <v>25469402</v>
      </c>
      <c r="I133" s="92">
        <v>5.415568846100117</v>
      </c>
    </row>
    <row r="134" spans="2:9" ht="13.5" customHeight="1">
      <c r="B134" s="111" t="s">
        <v>27</v>
      </c>
      <c r="C134" s="111"/>
      <c r="D134" s="13">
        <v>9982</v>
      </c>
      <c r="E134" s="13">
        <v>10161</v>
      </c>
      <c r="F134" s="19">
        <v>-1.7616376340911326</v>
      </c>
      <c r="G134" s="13">
        <v>1620019026</v>
      </c>
      <c r="H134" s="13">
        <v>1630324281</v>
      </c>
      <c r="I134" s="92">
        <v>-0.6320984800446581</v>
      </c>
    </row>
    <row r="135" spans="2:9" ht="13.5" customHeight="1">
      <c r="B135" s="111" t="s">
        <v>28</v>
      </c>
      <c r="C135" s="111"/>
      <c r="D135" s="13">
        <v>12242</v>
      </c>
      <c r="E135" s="13">
        <v>12121</v>
      </c>
      <c r="F135" s="19">
        <v>0.9982674696807194</v>
      </c>
      <c r="G135" s="13">
        <v>3690297609</v>
      </c>
      <c r="H135" s="13">
        <v>3603735616</v>
      </c>
      <c r="I135" s="92">
        <v>2.4020073119592578</v>
      </c>
    </row>
    <row r="136" spans="2:9" ht="13.5" customHeight="1">
      <c r="B136" s="129" t="s">
        <v>52</v>
      </c>
      <c r="C136" s="129"/>
      <c r="D136" s="13">
        <v>9481</v>
      </c>
      <c r="E136" s="13">
        <v>9520</v>
      </c>
      <c r="F136" s="19">
        <v>-0.40966386554621853</v>
      </c>
      <c r="G136" s="13">
        <v>186065739</v>
      </c>
      <c r="H136" s="13">
        <v>183702871</v>
      </c>
      <c r="I136" s="92">
        <v>1.2862444594020526</v>
      </c>
    </row>
    <row r="137" spans="2:9" ht="13.5" customHeight="1">
      <c r="B137" s="126" t="s">
        <v>54</v>
      </c>
      <c r="C137" s="129"/>
      <c r="D137" s="13">
        <v>4573</v>
      </c>
      <c r="E137" s="13">
        <v>4692</v>
      </c>
      <c r="F137" s="19">
        <v>-2.536231884057971</v>
      </c>
      <c r="G137" s="13">
        <v>20409773</v>
      </c>
      <c r="H137" s="13">
        <v>20962916</v>
      </c>
      <c r="I137" s="92">
        <v>-2.6386739325769373</v>
      </c>
    </row>
    <row r="138" spans="2:9" ht="13.5" customHeight="1">
      <c r="B138" s="111" t="s">
        <v>29</v>
      </c>
      <c r="C138" s="111"/>
      <c r="D138" s="13">
        <v>137996</v>
      </c>
      <c r="E138" s="13">
        <v>138671</v>
      </c>
      <c r="F138" s="19">
        <v>-0.4867636347902589</v>
      </c>
      <c r="G138" s="13">
        <v>10009763756</v>
      </c>
      <c r="H138" s="13">
        <v>9908104245</v>
      </c>
      <c r="I138" s="92">
        <v>1.0260238334825877</v>
      </c>
    </row>
    <row r="139" spans="2:9" ht="27" customHeight="1">
      <c r="B139" s="127" t="s">
        <v>45</v>
      </c>
      <c r="C139" s="128"/>
      <c r="D139" s="16">
        <v>14651</v>
      </c>
      <c r="E139" s="16">
        <v>14547</v>
      </c>
      <c r="F139" s="19">
        <v>0.7149240393208222</v>
      </c>
      <c r="G139" s="16">
        <v>443790173</v>
      </c>
      <c r="H139" s="49">
        <v>446530164</v>
      </c>
      <c r="I139" s="93">
        <v>-0.6136183444932961</v>
      </c>
    </row>
    <row r="140" spans="2:9" ht="6" customHeight="1">
      <c r="B140" s="17"/>
      <c r="C140" s="17"/>
      <c r="D140" s="17"/>
      <c r="E140" s="17"/>
      <c r="F140" s="17"/>
      <c r="G140" s="17"/>
      <c r="H140" s="17"/>
      <c r="I140" s="17"/>
    </row>
    <row r="141" spans="2:9" ht="13.5" customHeight="1">
      <c r="B141" s="125" t="str">
        <f>'【介護】認定者数等'!B113</f>
        <v>【令和５年10月（サービス月）】</v>
      </c>
      <c r="C141" s="125"/>
      <c r="D141" s="125"/>
      <c r="E141" s="125"/>
      <c r="F141" s="125"/>
      <c r="G141" s="125"/>
      <c r="H141" s="125"/>
      <c r="I141" s="125"/>
    </row>
    <row r="142" spans="2:9" ht="13.5" customHeight="1">
      <c r="B142" s="113" t="s">
        <v>5</v>
      </c>
      <c r="C142" s="113"/>
      <c r="D142" s="113" t="s">
        <v>19</v>
      </c>
      <c r="E142" s="113"/>
      <c r="F142" s="113"/>
      <c r="G142" s="113" t="s">
        <v>20</v>
      </c>
      <c r="H142" s="113"/>
      <c r="I142" s="113"/>
    </row>
    <row r="143" spans="2:9" ht="13.5" customHeight="1">
      <c r="B143" s="113"/>
      <c r="C143" s="113"/>
      <c r="D143" s="24" t="s">
        <v>2</v>
      </c>
      <c r="E143" s="24" t="s">
        <v>3</v>
      </c>
      <c r="F143" s="24" t="s">
        <v>6</v>
      </c>
      <c r="G143" s="24" t="s">
        <v>2</v>
      </c>
      <c r="H143" s="24" t="s">
        <v>3</v>
      </c>
      <c r="I143" s="24" t="s">
        <v>6</v>
      </c>
    </row>
    <row r="144" spans="2:11" ht="13.5" customHeight="1">
      <c r="B144" s="119" t="s">
        <v>30</v>
      </c>
      <c r="C144" s="111"/>
      <c r="D144" s="13">
        <v>64809</v>
      </c>
      <c r="E144" s="13">
        <v>64956</v>
      </c>
      <c r="F144" s="19">
        <v>-0.2263070386107519</v>
      </c>
      <c r="G144" s="13">
        <v>4092733991</v>
      </c>
      <c r="H144" s="13">
        <v>4081578813</v>
      </c>
      <c r="I144" s="92">
        <v>0.2733054661218421</v>
      </c>
      <c r="K144" s="77"/>
    </row>
    <row r="145" spans="2:9" ht="13.5" customHeight="1">
      <c r="B145" s="110"/>
      <c r="C145" s="25" t="s">
        <v>22</v>
      </c>
      <c r="D145" s="13">
        <v>50142</v>
      </c>
      <c r="E145" s="13">
        <v>50646</v>
      </c>
      <c r="F145" s="19">
        <v>-0.9951427555976781</v>
      </c>
      <c r="G145" s="13">
        <v>1949788392</v>
      </c>
      <c r="H145" s="13">
        <v>1954720277</v>
      </c>
      <c r="I145" s="92">
        <v>-0.25230643269169917</v>
      </c>
    </row>
    <row r="146" spans="2:9" ht="13.5" customHeight="1">
      <c r="B146" s="111"/>
      <c r="C146" s="25" t="s">
        <v>23</v>
      </c>
      <c r="D146" s="13">
        <v>9662</v>
      </c>
      <c r="E146" s="13">
        <v>9518</v>
      </c>
      <c r="F146" s="19">
        <v>1.5129228829586048</v>
      </c>
      <c r="G146" s="13">
        <v>1729810807</v>
      </c>
      <c r="H146" s="13">
        <v>1721529468</v>
      </c>
      <c r="I146" s="92">
        <v>0.48104543976356723</v>
      </c>
    </row>
    <row r="147" spans="2:9" ht="13.5" customHeight="1">
      <c r="B147" s="111"/>
      <c r="C147" s="25" t="s">
        <v>24</v>
      </c>
      <c r="D147" s="13">
        <v>5005</v>
      </c>
      <c r="E147" s="13">
        <v>4792</v>
      </c>
      <c r="F147" s="19">
        <v>4.4449081803005015</v>
      </c>
      <c r="G147" s="13">
        <v>413134792</v>
      </c>
      <c r="H147" s="13">
        <v>405329068</v>
      </c>
      <c r="I147" s="92">
        <v>1.9257745412919656</v>
      </c>
    </row>
    <row r="148" spans="2:12" ht="13.5" customHeight="1">
      <c r="B148" s="111" t="s">
        <v>31</v>
      </c>
      <c r="C148" s="111"/>
      <c r="D148" s="13">
        <v>31577</v>
      </c>
      <c r="E148" s="13">
        <v>32295</v>
      </c>
      <c r="F148" s="19">
        <v>-2.223254373742065</v>
      </c>
      <c r="G148" s="13">
        <v>482377257</v>
      </c>
      <c r="H148" s="13">
        <v>505013785</v>
      </c>
      <c r="I148" s="92">
        <v>-4.482358437007814</v>
      </c>
      <c r="L148" s="50"/>
    </row>
    <row r="149" spans="2:9" ht="13.5" customHeight="1">
      <c r="B149" s="111" t="s">
        <v>26</v>
      </c>
      <c r="C149" s="111"/>
      <c r="D149" s="13">
        <v>6024</v>
      </c>
      <c r="E149" s="13">
        <v>5635</v>
      </c>
      <c r="F149" s="19">
        <v>6.903283052351375</v>
      </c>
      <c r="G149" s="13">
        <v>27242075</v>
      </c>
      <c r="H149" s="13">
        <v>25393643</v>
      </c>
      <c r="I149" s="92">
        <v>7.279113122918204</v>
      </c>
    </row>
    <row r="150" spans="2:9" ht="13.5" customHeight="1">
      <c r="B150" s="111" t="s">
        <v>27</v>
      </c>
      <c r="C150" s="111"/>
      <c r="D150" s="13">
        <v>9987</v>
      </c>
      <c r="E150" s="13">
        <v>10015</v>
      </c>
      <c r="F150" s="19">
        <v>-0.2795806290564154</v>
      </c>
      <c r="G150" s="13">
        <v>1658909014</v>
      </c>
      <c r="H150" s="13">
        <v>1665385595</v>
      </c>
      <c r="I150" s="92">
        <v>-0.3888937804821111</v>
      </c>
    </row>
    <row r="151" spans="2:11" ht="13.5" customHeight="1">
      <c r="B151" s="111" t="s">
        <v>28</v>
      </c>
      <c r="C151" s="111"/>
      <c r="D151" s="13">
        <v>12130</v>
      </c>
      <c r="E151" s="13">
        <v>12067</v>
      </c>
      <c r="F151" s="19">
        <v>0.5220850252755449</v>
      </c>
      <c r="G151" s="13">
        <v>3751613720</v>
      </c>
      <c r="H151" s="13">
        <v>3739914579</v>
      </c>
      <c r="I151" s="92">
        <v>0.31281840140659534</v>
      </c>
      <c r="K151" s="78"/>
    </row>
    <row r="152" spans="2:9" ht="13.5" customHeight="1">
      <c r="B152" s="129" t="s">
        <v>52</v>
      </c>
      <c r="C152" s="129"/>
      <c r="D152" s="13">
        <v>9483</v>
      </c>
      <c r="E152" s="13">
        <v>9531</v>
      </c>
      <c r="F152" s="19">
        <v>-0.5036197670758578</v>
      </c>
      <c r="G152" s="13">
        <v>188608203</v>
      </c>
      <c r="H152" s="13">
        <v>187541850</v>
      </c>
      <c r="I152" s="92">
        <v>0.5685946896652667</v>
      </c>
    </row>
    <row r="153" spans="2:9" ht="13.5" customHeight="1">
      <c r="B153" s="126" t="s">
        <v>54</v>
      </c>
      <c r="C153" s="129"/>
      <c r="D153" s="13">
        <v>4604</v>
      </c>
      <c r="E153" s="13">
        <v>4700</v>
      </c>
      <c r="F153" s="19">
        <v>-2.0425531914893615</v>
      </c>
      <c r="G153" s="13">
        <v>20651386</v>
      </c>
      <c r="H153" s="13">
        <v>20951516</v>
      </c>
      <c r="I153" s="92">
        <v>-1.4324977724762256</v>
      </c>
    </row>
    <row r="154" spans="2:11" ht="13.5" customHeight="1">
      <c r="B154" s="111" t="s">
        <v>29</v>
      </c>
      <c r="C154" s="111"/>
      <c r="D154" s="13">
        <v>138614</v>
      </c>
      <c r="E154" s="13">
        <v>139199</v>
      </c>
      <c r="F154" s="19">
        <v>-0.42026163981063086</v>
      </c>
      <c r="G154" s="13">
        <v>10229921442</v>
      </c>
      <c r="H154" s="13">
        <v>10225779781</v>
      </c>
      <c r="I154" s="92">
        <v>0.04050215327045678</v>
      </c>
      <c r="K154" s="77"/>
    </row>
    <row r="155" spans="2:9" ht="27" customHeight="1">
      <c r="B155" s="127" t="s">
        <v>45</v>
      </c>
      <c r="C155" s="128"/>
      <c r="D155" s="16">
        <v>14537</v>
      </c>
      <c r="E155" s="16">
        <v>14779</v>
      </c>
      <c r="F155" s="19">
        <v>-1.6374585560592732</v>
      </c>
      <c r="G155" s="16">
        <v>452052290</v>
      </c>
      <c r="H155" s="49">
        <v>459282148</v>
      </c>
      <c r="I155" s="93">
        <v>-1.5741648203578773</v>
      </c>
    </row>
    <row r="156" spans="2:9" ht="6" customHeight="1">
      <c r="B156" s="17"/>
      <c r="C156" s="17"/>
      <c r="D156" s="17"/>
      <c r="E156" s="17"/>
      <c r="F156" s="17"/>
      <c r="G156" s="17"/>
      <c r="H156" s="17"/>
      <c r="I156" s="17"/>
    </row>
    <row r="157" spans="2:9" ht="13.5" customHeight="1">
      <c r="B157" s="125" t="str">
        <f>'【介護】認定者数等'!B125</f>
        <v>【令和５年11月（サービス月）】</v>
      </c>
      <c r="C157" s="125"/>
      <c r="D157" s="125"/>
      <c r="E157" s="125"/>
      <c r="F157" s="125"/>
      <c r="G157" s="125"/>
      <c r="H157" s="125"/>
      <c r="I157" s="125"/>
    </row>
    <row r="158" spans="2:9" ht="13.5" customHeight="1">
      <c r="B158" s="113" t="s">
        <v>5</v>
      </c>
      <c r="C158" s="113"/>
      <c r="D158" s="113" t="s">
        <v>19</v>
      </c>
      <c r="E158" s="113"/>
      <c r="F158" s="113"/>
      <c r="G158" s="113" t="s">
        <v>20</v>
      </c>
      <c r="H158" s="113"/>
      <c r="I158" s="113"/>
    </row>
    <row r="159" spans="2:9" ht="13.5" customHeight="1">
      <c r="B159" s="113"/>
      <c r="C159" s="113"/>
      <c r="D159" s="24" t="s">
        <v>2</v>
      </c>
      <c r="E159" s="24" t="s">
        <v>3</v>
      </c>
      <c r="F159" s="24" t="s">
        <v>6</v>
      </c>
      <c r="G159" s="24" t="s">
        <v>2</v>
      </c>
      <c r="H159" s="24" t="s">
        <v>3</v>
      </c>
      <c r="I159" s="24" t="s">
        <v>6</v>
      </c>
    </row>
    <row r="160" spans="2:9" ht="13.5" customHeight="1">
      <c r="B160" s="119" t="s">
        <v>30</v>
      </c>
      <c r="C160" s="111"/>
      <c r="D160" s="13">
        <v>64270</v>
      </c>
      <c r="E160" s="13">
        <v>64403</v>
      </c>
      <c r="F160" s="19">
        <v>-0.20651211900066768</v>
      </c>
      <c r="G160" s="13">
        <v>3979535706</v>
      </c>
      <c r="H160" s="13">
        <v>3941429863</v>
      </c>
      <c r="I160" s="92">
        <v>0.9668025139231052</v>
      </c>
    </row>
    <row r="161" spans="2:9" ht="13.5" customHeight="1">
      <c r="B161" s="110"/>
      <c r="C161" s="25" t="s">
        <v>22</v>
      </c>
      <c r="D161" s="13">
        <v>49771</v>
      </c>
      <c r="E161" s="13">
        <v>50226</v>
      </c>
      <c r="F161" s="19">
        <v>-0.9059053080078048</v>
      </c>
      <c r="G161" s="13">
        <v>1910148689</v>
      </c>
      <c r="H161" s="13">
        <v>1878614872</v>
      </c>
      <c r="I161" s="92">
        <v>1.678567409957138</v>
      </c>
    </row>
    <row r="162" spans="2:9" ht="13.5" customHeight="1">
      <c r="B162" s="111"/>
      <c r="C162" s="25" t="s">
        <v>23</v>
      </c>
      <c r="D162" s="13">
        <v>9532</v>
      </c>
      <c r="E162" s="13">
        <v>9375</v>
      </c>
      <c r="F162" s="19">
        <v>1.6746666666666667</v>
      </c>
      <c r="G162" s="13">
        <v>1670378366</v>
      </c>
      <c r="H162" s="13">
        <v>1672165014</v>
      </c>
      <c r="I162" s="92">
        <v>-0.10684639285247</v>
      </c>
    </row>
    <row r="163" spans="2:9" ht="13.5" customHeight="1">
      <c r="B163" s="111"/>
      <c r="C163" s="25" t="s">
        <v>24</v>
      </c>
      <c r="D163" s="13">
        <v>4967</v>
      </c>
      <c r="E163" s="13">
        <v>4802</v>
      </c>
      <c r="F163" s="19">
        <v>3.4360683048729697</v>
      </c>
      <c r="G163" s="13">
        <v>399008651</v>
      </c>
      <c r="H163" s="13">
        <v>390649977</v>
      </c>
      <c r="I163" s="92">
        <v>2.1396837302258436</v>
      </c>
    </row>
    <row r="164" spans="2:9" ht="13.5" customHeight="1">
      <c r="B164" s="111" t="s">
        <v>31</v>
      </c>
      <c r="C164" s="111"/>
      <c r="D164" s="13">
        <v>31406</v>
      </c>
      <c r="E164" s="13">
        <v>32143</v>
      </c>
      <c r="F164" s="19">
        <v>-2.2928786983168963</v>
      </c>
      <c r="G164" s="13">
        <v>482377257</v>
      </c>
      <c r="H164" s="13">
        <v>499870658</v>
      </c>
      <c r="I164" s="92">
        <v>-3.49958548677206</v>
      </c>
    </row>
    <row r="165" spans="2:9" ht="13.5" customHeight="1">
      <c r="B165" s="111" t="s">
        <v>26</v>
      </c>
      <c r="C165" s="111"/>
      <c r="D165" s="13">
        <v>5960</v>
      </c>
      <c r="E165" s="13">
        <v>5590</v>
      </c>
      <c r="F165" s="19">
        <v>6.618962432915922</v>
      </c>
      <c r="G165" s="13">
        <v>26985572</v>
      </c>
      <c r="H165" s="13">
        <v>25163523</v>
      </c>
      <c r="I165" s="92">
        <v>7.240834282226698</v>
      </c>
    </row>
    <row r="166" spans="2:9" ht="13.5" customHeight="1">
      <c r="B166" s="111" t="s">
        <v>27</v>
      </c>
      <c r="C166" s="111"/>
      <c r="D166" s="13">
        <v>10046</v>
      </c>
      <c r="E166" s="13">
        <v>10122</v>
      </c>
      <c r="F166" s="19">
        <v>-0.7508397549891326</v>
      </c>
      <c r="G166" s="13">
        <v>1618092160</v>
      </c>
      <c r="H166" s="13">
        <v>1634257608</v>
      </c>
      <c r="I166" s="92">
        <v>-0.9891615569581611</v>
      </c>
    </row>
    <row r="167" spans="2:9" ht="13.5" customHeight="1">
      <c r="B167" s="111" t="s">
        <v>28</v>
      </c>
      <c r="C167" s="111"/>
      <c r="D167" s="13">
        <v>12108</v>
      </c>
      <c r="E167" s="13">
        <v>12144</v>
      </c>
      <c r="F167" s="19">
        <v>-0.2964426877470355</v>
      </c>
      <c r="G167" s="13">
        <v>3623027863</v>
      </c>
      <c r="H167" s="13">
        <v>3635618439</v>
      </c>
      <c r="I167" s="92">
        <v>-0.34631180942803</v>
      </c>
    </row>
    <row r="168" spans="2:9" ht="13.5" customHeight="1">
      <c r="B168" s="129" t="s">
        <v>52</v>
      </c>
      <c r="C168" s="129"/>
      <c r="D168" s="13">
        <v>9536</v>
      </c>
      <c r="E168" s="13">
        <v>9508</v>
      </c>
      <c r="F168" s="19">
        <v>0.2944888514934792</v>
      </c>
      <c r="G168" s="13">
        <v>188534362</v>
      </c>
      <c r="H168" s="13">
        <v>185648752</v>
      </c>
      <c r="I168" s="92">
        <v>1.5543384853995679</v>
      </c>
    </row>
    <row r="169" spans="2:9" ht="13.5" customHeight="1">
      <c r="B169" s="126" t="s">
        <v>54</v>
      </c>
      <c r="C169" s="129"/>
      <c r="D169" s="13">
        <v>4617</v>
      </c>
      <c r="E169" s="13">
        <v>4700</v>
      </c>
      <c r="F169" s="19">
        <v>-1.7659574468085106</v>
      </c>
      <c r="G169" s="13">
        <v>20824302</v>
      </c>
      <c r="H169" s="13">
        <v>21008416</v>
      </c>
      <c r="I169" s="92">
        <v>-0.876382112768521</v>
      </c>
    </row>
    <row r="170" spans="2:9" ht="13.5" customHeight="1">
      <c r="B170" s="111" t="s">
        <v>29</v>
      </c>
      <c r="C170" s="111"/>
      <c r="D170" s="13">
        <v>137943</v>
      </c>
      <c r="E170" s="13">
        <v>138610</v>
      </c>
      <c r="F170" s="19">
        <v>-0.4812062621744463</v>
      </c>
      <c r="G170" s="13">
        <v>9945876594</v>
      </c>
      <c r="H170" s="13">
        <v>9942997259</v>
      </c>
      <c r="I170" s="92">
        <v>0.028958420936843185</v>
      </c>
    </row>
    <row r="171" spans="2:9" ht="27" customHeight="1">
      <c r="B171" s="127" t="s">
        <v>45</v>
      </c>
      <c r="C171" s="128"/>
      <c r="D171" s="16">
        <v>14396</v>
      </c>
      <c r="E171" s="16">
        <v>14575</v>
      </c>
      <c r="F171" s="19">
        <v>-1.2281303602058318</v>
      </c>
      <c r="G171" s="16">
        <v>432721718</v>
      </c>
      <c r="H171" s="49">
        <v>444586539</v>
      </c>
      <c r="I171" s="93">
        <v>-2.6687314975139182</v>
      </c>
    </row>
    <row r="172" spans="2:9" ht="4.5" customHeight="1">
      <c r="B172" s="17"/>
      <c r="C172" s="17"/>
      <c r="D172" s="17"/>
      <c r="E172" s="17"/>
      <c r="F172" s="17"/>
      <c r="G172" s="17"/>
      <c r="H172" s="17"/>
      <c r="I172" s="17"/>
    </row>
    <row r="173" spans="2:9" ht="13.5" customHeight="1">
      <c r="B173" s="125" t="str">
        <f>'【介護】認定者数等'!B137</f>
        <v>【令和５年12月（サービス月）】</v>
      </c>
      <c r="C173" s="125"/>
      <c r="D173" s="125"/>
      <c r="E173" s="125"/>
      <c r="F173" s="125"/>
      <c r="G173" s="125"/>
      <c r="H173" s="125"/>
      <c r="I173" s="125"/>
    </row>
    <row r="174" spans="2:9" ht="13.5" customHeight="1">
      <c r="B174" s="113" t="s">
        <v>5</v>
      </c>
      <c r="C174" s="113"/>
      <c r="D174" s="113" t="s">
        <v>19</v>
      </c>
      <c r="E174" s="113"/>
      <c r="F174" s="113"/>
      <c r="G174" s="113" t="s">
        <v>20</v>
      </c>
      <c r="H174" s="113"/>
      <c r="I174" s="113"/>
    </row>
    <row r="175" spans="2:9" ht="13.5" customHeight="1">
      <c r="B175" s="113"/>
      <c r="C175" s="113"/>
      <c r="D175" s="24" t="s">
        <v>2</v>
      </c>
      <c r="E175" s="24" t="s">
        <v>3</v>
      </c>
      <c r="F175" s="24" t="s">
        <v>6</v>
      </c>
      <c r="G175" s="24" t="s">
        <v>2</v>
      </c>
      <c r="H175" s="24" t="s">
        <v>3</v>
      </c>
      <c r="I175" s="24" t="s">
        <v>6</v>
      </c>
    </row>
    <row r="176" spans="2:9" ht="13.5" customHeight="1">
      <c r="B176" s="119" t="s">
        <v>21</v>
      </c>
      <c r="C176" s="111"/>
      <c r="D176" s="13">
        <v>63333</v>
      </c>
      <c r="E176" s="13">
        <v>63325</v>
      </c>
      <c r="F176" s="19">
        <v>0.012633241215949468</v>
      </c>
      <c r="G176" s="13">
        <v>3975067335</v>
      </c>
      <c r="H176" s="13">
        <v>3918114961</v>
      </c>
      <c r="I176" s="92">
        <v>1.4535656704024922</v>
      </c>
    </row>
    <row r="177" spans="2:9" ht="13.5" customHeight="1">
      <c r="B177" s="110"/>
      <c r="C177" s="25" t="s">
        <v>22</v>
      </c>
      <c r="D177" s="13">
        <v>48984</v>
      </c>
      <c r="E177" s="13">
        <v>49460</v>
      </c>
      <c r="F177" s="19">
        <v>-0.9623938536190861</v>
      </c>
      <c r="G177" s="13">
        <v>1873717999</v>
      </c>
      <c r="H177" s="13">
        <v>1841193802</v>
      </c>
      <c r="I177" s="92">
        <v>1.7664733046934296</v>
      </c>
    </row>
    <row r="178" spans="2:9" ht="13.5" customHeight="1">
      <c r="B178" s="111"/>
      <c r="C178" s="25" t="s">
        <v>23</v>
      </c>
      <c r="D178" s="13">
        <v>9293</v>
      </c>
      <c r="E178" s="13">
        <v>9088</v>
      </c>
      <c r="F178" s="19">
        <v>2.2557218309859155</v>
      </c>
      <c r="G178" s="13">
        <v>1684437287</v>
      </c>
      <c r="H178" s="13">
        <v>1670917571</v>
      </c>
      <c r="I178" s="92">
        <v>0.8091192668414401</v>
      </c>
    </row>
    <row r="179" spans="2:9" ht="13.5" customHeight="1">
      <c r="B179" s="111"/>
      <c r="C179" s="25" t="s">
        <v>24</v>
      </c>
      <c r="D179" s="13">
        <v>5056</v>
      </c>
      <c r="E179" s="13">
        <v>4777</v>
      </c>
      <c r="F179" s="19">
        <v>5.840485660456354</v>
      </c>
      <c r="G179" s="13">
        <v>416912049</v>
      </c>
      <c r="H179" s="13">
        <v>406003588</v>
      </c>
      <c r="I179" s="92">
        <v>2.686789309852109</v>
      </c>
    </row>
    <row r="180" spans="2:9" ht="13.5" customHeight="1">
      <c r="B180" s="111" t="s">
        <v>25</v>
      </c>
      <c r="C180" s="111"/>
      <c r="D180" s="13">
        <v>31485</v>
      </c>
      <c r="E180" s="13">
        <v>32213</v>
      </c>
      <c r="F180" s="19">
        <v>-2.2599571601527333</v>
      </c>
      <c r="G180" s="13">
        <v>482377257</v>
      </c>
      <c r="H180" s="13">
        <v>494017627</v>
      </c>
      <c r="I180" s="92">
        <v>-2.356266125702434</v>
      </c>
    </row>
    <row r="181" spans="2:9" ht="13.5" customHeight="1">
      <c r="B181" s="111" t="s">
        <v>26</v>
      </c>
      <c r="C181" s="111"/>
      <c r="D181" s="13">
        <v>5830</v>
      </c>
      <c r="E181" s="13">
        <v>5438</v>
      </c>
      <c r="F181" s="19">
        <v>7.208532548731152</v>
      </c>
      <c r="G181" s="13">
        <v>26379713</v>
      </c>
      <c r="H181" s="13">
        <v>24500753</v>
      </c>
      <c r="I181" s="92">
        <v>7.668988785773237</v>
      </c>
    </row>
    <row r="182" spans="2:9" ht="13.5" customHeight="1">
      <c r="B182" s="111" t="s">
        <v>27</v>
      </c>
      <c r="C182" s="111"/>
      <c r="D182" s="13">
        <v>9948</v>
      </c>
      <c r="E182" s="13">
        <v>10194</v>
      </c>
      <c r="F182" s="19">
        <v>-2.413184226015303</v>
      </c>
      <c r="G182" s="13">
        <v>1640941889</v>
      </c>
      <c r="H182" s="13">
        <v>1661558527</v>
      </c>
      <c r="I182" s="92">
        <v>-1.2408011914707595</v>
      </c>
    </row>
    <row r="183" spans="2:9" ht="13.5" customHeight="1">
      <c r="B183" s="111" t="s">
        <v>28</v>
      </c>
      <c r="C183" s="111"/>
      <c r="D183" s="13">
        <v>12084</v>
      </c>
      <c r="E183" s="13">
        <v>12052</v>
      </c>
      <c r="F183" s="19">
        <v>0.2655160969133754</v>
      </c>
      <c r="G183" s="13">
        <v>3739142861</v>
      </c>
      <c r="H183" s="13">
        <v>3702595366</v>
      </c>
      <c r="I183" s="92">
        <v>0.9870777491811943</v>
      </c>
    </row>
    <row r="184" spans="2:9" ht="13.5" customHeight="1">
      <c r="B184" s="129" t="s">
        <v>52</v>
      </c>
      <c r="C184" s="129"/>
      <c r="D184" s="13">
        <v>9518</v>
      </c>
      <c r="E184" s="13">
        <v>9517</v>
      </c>
      <c r="F184" s="19">
        <v>0.010507512871703269</v>
      </c>
      <c r="G184" s="13">
        <v>185997596</v>
      </c>
      <c r="H184" s="13">
        <v>181530173</v>
      </c>
      <c r="I184" s="92">
        <v>2.4609809632032906</v>
      </c>
    </row>
    <row r="185" spans="2:9" ht="13.5" customHeight="1">
      <c r="B185" s="126" t="s">
        <v>54</v>
      </c>
      <c r="C185" s="129"/>
      <c r="D185" s="13">
        <v>4678</v>
      </c>
      <c r="E185" s="13">
        <v>4690</v>
      </c>
      <c r="F185" s="19">
        <v>-0.255863539445629</v>
      </c>
      <c r="G185" s="13">
        <v>20998402</v>
      </c>
      <c r="H185" s="13">
        <v>20916955</v>
      </c>
      <c r="I185" s="92">
        <v>0.38938268022281447</v>
      </c>
    </row>
    <row r="186" spans="2:9" ht="13.5" customHeight="1">
      <c r="B186" s="111" t="s">
        <v>29</v>
      </c>
      <c r="C186" s="111"/>
      <c r="D186" s="13">
        <v>136876</v>
      </c>
      <c r="E186" s="13">
        <v>137429</v>
      </c>
      <c r="F186" s="19">
        <v>-0.40238959753763764</v>
      </c>
      <c r="G186" s="13">
        <v>10077079580</v>
      </c>
      <c r="H186" s="13">
        <v>10003234362</v>
      </c>
      <c r="I186" s="92">
        <v>0.7382134150582446</v>
      </c>
    </row>
    <row r="187" spans="2:9" ht="27" customHeight="1">
      <c r="B187" s="127" t="s">
        <v>45</v>
      </c>
      <c r="C187" s="128"/>
      <c r="D187" s="16">
        <v>14320</v>
      </c>
      <c r="E187" s="16">
        <v>14654</v>
      </c>
      <c r="F187" s="19">
        <v>-2.2792411628224376</v>
      </c>
      <c r="G187" s="16">
        <v>444448351</v>
      </c>
      <c r="H187" s="49">
        <v>450735801</v>
      </c>
      <c r="I187" s="93">
        <v>-1.3949302420732272</v>
      </c>
    </row>
    <row r="188" spans="2:9" ht="6" customHeight="1">
      <c r="B188" s="17"/>
      <c r="C188" s="17"/>
      <c r="D188" s="17"/>
      <c r="E188" s="17"/>
      <c r="F188" s="17"/>
      <c r="G188" s="17"/>
      <c r="H188" s="17"/>
      <c r="I188" s="17"/>
    </row>
    <row r="189" spans="2:9" ht="13.5" customHeight="1">
      <c r="B189" s="125" t="str">
        <f>'【介護】認定者数等'!B149</f>
        <v>【令和６年１月（サービス月）】</v>
      </c>
      <c r="C189" s="125"/>
      <c r="D189" s="125"/>
      <c r="E189" s="125"/>
      <c r="F189" s="125"/>
      <c r="G189" s="125"/>
      <c r="H189" s="125"/>
      <c r="I189" s="125"/>
    </row>
    <row r="190" spans="2:9" ht="13.5" customHeight="1">
      <c r="B190" s="113" t="s">
        <v>5</v>
      </c>
      <c r="C190" s="113"/>
      <c r="D190" s="113" t="s">
        <v>19</v>
      </c>
      <c r="E190" s="113"/>
      <c r="F190" s="113"/>
      <c r="G190" s="113" t="s">
        <v>20</v>
      </c>
      <c r="H190" s="113"/>
      <c r="I190" s="113"/>
    </row>
    <row r="191" spans="2:9" ht="13.5" customHeight="1">
      <c r="B191" s="113"/>
      <c r="C191" s="113"/>
      <c r="D191" s="24" t="s">
        <v>2</v>
      </c>
      <c r="E191" s="24" t="s">
        <v>3</v>
      </c>
      <c r="F191" s="24" t="s">
        <v>6</v>
      </c>
      <c r="G191" s="24" t="s">
        <v>2</v>
      </c>
      <c r="H191" s="24" t="s">
        <v>3</v>
      </c>
      <c r="I191" s="24" t="s">
        <v>6</v>
      </c>
    </row>
    <row r="192" spans="2:9" ht="13.5" customHeight="1">
      <c r="B192" s="119" t="s">
        <v>30</v>
      </c>
      <c r="C192" s="111"/>
      <c r="D192" s="13">
        <v>62593</v>
      </c>
      <c r="E192" s="13">
        <v>62249</v>
      </c>
      <c r="F192" s="19">
        <v>0.5526193191858504</v>
      </c>
      <c r="G192" s="13">
        <v>3923594247</v>
      </c>
      <c r="H192" s="13">
        <v>3892114534</v>
      </c>
      <c r="I192" s="92">
        <v>0.8088074676375904</v>
      </c>
    </row>
    <row r="193" spans="2:9" ht="13.5" customHeight="1">
      <c r="B193" s="110"/>
      <c r="C193" s="25" t="s">
        <v>22</v>
      </c>
      <c r="D193" s="13">
        <v>48334</v>
      </c>
      <c r="E193" s="13">
        <v>48289</v>
      </c>
      <c r="F193" s="19">
        <v>0.09318892501397834</v>
      </c>
      <c r="G193" s="13">
        <v>1808450124</v>
      </c>
      <c r="H193" s="13">
        <v>1796036054</v>
      </c>
      <c r="I193" s="92">
        <v>0.6911926947319511</v>
      </c>
    </row>
    <row r="194" spans="2:9" ht="13.5" customHeight="1">
      <c r="B194" s="111"/>
      <c r="C194" s="25" t="s">
        <v>23</v>
      </c>
      <c r="D194" s="13">
        <v>9144</v>
      </c>
      <c r="E194" s="13">
        <v>9116</v>
      </c>
      <c r="F194" s="19">
        <v>0.307152259763054</v>
      </c>
      <c r="G194" s="13">
        <v>1689387909</v>
      </c>
      <c r="H194" s="13">
        <v>1691823166</v>
      </c>
      <c r="I194" s="92">
        <v>-0.14394276239624443</v>
      </c>
    </row>
    <row r="195" spans="2:9" ht="13.5" customHeight="1">
      <c r="B195" s="111"/>
      <c r="C195" s="25" t="s">
        <v>24</v>
      </c>
      <c r="D195" s="13">
        <v>5115</v>
      </c>
      <c r="E195" s="13">
        <v>4844</v>
      </c>
      <c r="F195" s="19">
        <v>5.594549958711808</v>
      </c>
      <c r="G195" s="13">
        <v>425756214</v>
      </c>
      <c r="H195" s="13">
        <v>404255314</v>
      </c>
      <c r="I195" s="92">
        <v>5.3186437519532515</v>
      </c>
    </row>
    <row r="196" spans="2:9" ht="13.5" customHeight="1">
      <c r="B196" s="111" t="s">
        <v>31</v>
      </c>
      <c r="C196" s="111"/>
      <c r="D196" s="13">
        <v>31035</v>
      </c>
      <c r="E196" s="13">
        <v>32348</v>
      </c>
      <c r="F196" s="19">
        <v>-4.058983553851861</v>
      </c>
      <c r="G196" s="13">
        <v>482377257</v>
      </c>
      <c r="H196" s="13">
        <v>482693503</v>
      </c>
      <c r="I196" s="92">
        <v>-0.06551693735973073</v>
      </c>
    </row>
    <row r="197" spans="2:9" ht="13.5" customHeight="1">
      <c r="B197" s="111" t="s">
        <v>26</v>
      </c>
      <c r="C197" s="111"/>
      <c r="D197" s="13">
        <v>5715</v>
      </c>
      <c r="E197" s="13">
        <v>5327</v>
      </c>
      <c r="F197" s="19">
        <v>7.2836493335836305</v>
      </c>
      <c r="G197" s="13">
        <v>25657230</v>
      </c>
      <c r="H197" s="13">
        <v>24072008</v>
      </c>
      <c r="I197" s="92">
        <v>6.585333471142084</v>
      </c>
    </row>
    <row r="198" spans="2:9" ht="13.5" customHeight="1">
      <c r="B198" s="111" t="s">
        <v>27</v>
      </c>
      <c r="C198" s="111"/>
      <c r="D198" s="13">
        <v>9846</v>
      </c>
      <c r="E198" s="13">
        <v>9945</v>
      </c>
      <c r="F198" s="19">
        <v>-0.9954751131221719</v>
      </c>
      <c r="G198" s="13">
        <v>1634298544</v>
      </c>
      <c r="H198" s="13">
        <v>1654606850</v>
      </c>
      <c r="I198" s="92">
        <v>-1.2273795433640324</v>
      </c>
    </row>
    <row r="199" spans="2:9" ht="13.5" customHeight="1">
      <c r="B199" s="111" t="s">
        <v>28</v>
      </c>
      <c r="C199" s="111"/>
      <c r="D199" s="13">
        <v>12045</v>
      </c>
      <c r="E199" s="13">
        <v>11973</v>
      </c>
      <c r="F199" s="19">
        <v>0.601353044349787</v>
      </c>
      <c r="G199" s="13">
        <v>3707566051</v>
      </c>
      <c r="H199" s="13">
        <v>3683082696</v>
      </c>
      <c r="I199" s="92">
        <v>0.6647517045053066</v>
      </c>
    </row>
    <row r="200" spans="2:9" ht="13.5" customHeight="1">
      <c r="B200" s="129" t="s">
        <v>52</v>
      </c>
      <c r="C200" s="129"/>
      <c r="D200" s="13">
        <v>9468</v>
      </c>
      <c r="E200" s="13">
        <v>9209</v>
      </c>
      <c r="F200" s="19">
        <v>2.8124660658051908</v>
      </c>
      <c r="G200" s="13">
        <v>182108920</v>
      </c>
      <c r="H200" s="13">
        <v>173972475</v>
      </c>
      <c r="I200" s="92">
        <v>4.676857646590358</v>
      </c>
    </row>
    <row r="201" spans="2:9" ht="13.5" customHeight="1">
      <c r="B201" s="126" t="s">
        <v>54</v>
      </c>
      <c r="C201" s="129"/>
      <c r="D201" s="13">
        <v>4618</v>
      </c>
      <c r="E201" s="13">
        <v>4664</v>
      </c>
      <c r="F201" s="19">
        <v>-0.9862778730703259</v>
      </c>
      <c r="G201" s="13">
        <v>20572869</v>
      </c>
      <c r="H201" s="13">
        <v>20764613</v>
      </c>
      <c r="I201" s="92">
        <v>-0.9234171616875305</v>
      </c>
    </row>
    <row r="202" spans="2:9" ht="13.5" customHeight="1">
      <c r="B202" s="111" t="s">
        <v>29</v>
      </c>
      <c r="C202" s="111"/>
      <c r="D202" s="13">
        <v>135320</v>
      </c>
      <c r="E202" s="13">
        <v>135715</v>
      </c>
      <c r="F202" s="19">
        <v>-0.29105109973105403</v>
      </c>
      <c r="G202" s="13">
        <v>9973873513</v>
      </c>
      <c r="H202" s="13">
        <v>9931306679</v>
      </c>
      <c r="I202" s="92">
        <v>0.4286126224458323</v>
      </c>
    </row>
    <row r="203" spans="2:9" ht="27" customHeight="1">
      <c r="B203" s="127" t="s">
        <v>45</v>
      </c>
      <c r="C203" s="128"/>
      <c r="D203" s="16">
        <v>14347</v>
      </c>
      <c r="E203" s="16">
        <v>14694</v>
      </c>
      <c r="F203" s="19">
        <v>-2.361508098543623</v>
      </c>
      <c r="G203" s="16">
        <v>447633302</v>
      </c>
      <c r="H203" s="49">
        <v>450030673</v>
      </c>
      <c r="I203" s="93">
        <v>-0.5327128002228416</v>
      </c>
    </row>
    <row r="204" spans="2:9" ht="13.5" customHeight="1">
      <c r="B204" s="17"/>
      <c r="C204" s="17"/>
      <c r="D204" s="17"/>
      <c r="E204" s="17"/>
      <c r="F204" s="17"/>
      <c r="G204" s="17"/>
      <c r="H204" s="17"/>
      <c r="I204" s="17"/>
    </row>
    <row r="205" spans="2:9" ht="13.5" customHeight="1">
      <c r="B205" s="125" t="str">
        <f>'【介護】認定者数等'!B161</f>
        <v>【令和６年２月（サービス月）】</v>
      </c>
      <c r="C205" s="125"/>
      <c r="D205" s="125"/>
      <c r="E205" s="125"/>
      <c r="F205" s="125"/>
      <c r="G205" s="125"/>
      <c r="H205" s="125"/>
      <c r="I205" s="125"/>
    </row>
    <row r="206" spans="2:9" ht="13.5" customHeight="1">
      <c r="B206" s="113" t="s">
        <v>5</v>
      </c>
      <c r="C206" s="113"/>
      <c r="D206" s="113" t="s">
        <v>19</v>
      </c>
      <c r="E206" s="113"/>
      <c r="F206" s="113"/>
      <c r="G206" s="113" t="s">
        <v>20</v>
      </c>
      <c r="H206" s="113"/>
      <c r="I206" s="113"/>
    </row>
    <row r="207" spans="2:9" ht="13.5" customHeight="1">
      <c r="B207" s="113"/>
      <c r="C207" s="113"/>
      <c r="D207" s="24" t="s">
        <v>2</v>
      </c>
      <c r="E207" s="24" t="s">
        <v>3</v>
      </c>
      <c r="F207" s="24" t="s">
        <v>6</v>
      </c>
      <c r="G207" s="24" t="s">
        <v>2</v>
      </c>
      <c r="H207" s="24" t="s">
        <v>3</v>
      </c>
      <c r="I207" s="24" t="s">
        <v>6</v>
      </c>
    </row>
    <row r="208" spans="2:9" ht="13.5" customHeight="1">
      <c r="B208" s="119" t="s">
        <v>30</v>
      </c>
      <c r="C208" s="111"/>
      <c r="D208" s="13"/>
      <c r="E208" s="13"/>
      <c r="F208" s="19"/>
      <c r="G208" s="13"/>
      <c r="H208" s="13"/>
      <c r="I208" s="92"/>
    </row>
    <row r="209" spans="2:9" ht="13.5" customHeight="1">
      <c r="B209" s="110"/>
      <c r="C209" s="25" t="s">
        <v>22</v>
      </c>
      <c r="D209" s="13"/>
      <c r="E209" s="13"/>
      <c r="F209" s="19"/>
      <c r="G209" s="13"/>
      <c r="H209" s="13"/>
      <c r="I209" s="92"/>
    </row>
    <row r="210" spans="2:9" ht="13.5" customHeight="1">
      <c r="B210" s="111"/>
      <c r="C210" s="25" t="s">
        <v>23</v>
      </c>
      <c r="D210" s="13"/>
      <c r="E210" s="13"/>
      <c r="F210" s="19"/>
      <c r="G210" s="13"/>
      <c r="H210" s="13"/>
      <c r="I210" s="92"/>
    </row>
    <row r="211" spans="2:9" ht="13.5" customHeight="1">
      <c r="B211" s="111"/>
      <c r="C211" s="25" t="s">
        <v>24</v>
      </c>
      <c r="D211" s="13"/>
      <c r="E211" s="13"/>
      <c r="F211" s="19"/>
      <c r="G211" s="13"/>
      <c r="H211" s="13"/>
      <c r="I211" s="92"/>
    </row>
    <row r="212" spans="2:9" ht="13.5" customHeight="1">
      <c r="B212" s="111" t="s">
        <v>31</v>
      </c>
      <c r="C212" s="111"/>
      <c r="D212" s="13"/>
      <c r="E212" s="13"/>
      <c r="F212" s="19"/>
      <c r="G212" s="13"/>
      <c r="H212" s="13"/>
      <c r="I212" s="92"/>
    </row>
    <row r="213" spans="2:9" ht="13.5" customHeight="1">
      <c r="B213" s="111" t="s">
        <v>26</v>
      </c>
      <c r="C213" s="111"/>
      <c r="D213" s="13"/>
      <c r="E213" s="13"/>
      <c r="F213" s="19"/>
      <c r="G213" s="13"/>
      <c r="H213" s="13"/>
      <c r="I213" s="92"/>
    </row>
    <row r="214" spans="2:9" ht="13.5" customHeight="1">
      <c r="B214" s="111" t="s">
        <v>27</v>
      </c>
      <c r="C214" s="111"/>
      <c r="D214" s="13"/>
      <c r="E214" s="13"/>
      <c r="F214" s="19"/>
      <c r="G214" s="13"/>
      <c r="H214" s="13"/>
      <c r="I214" s="92"/>
    </row>
    <row r="215" spans="2:9" ht="13.5" customHeight="1">
      <c r="B215" s="111" t="s">
        <v>28</v>
      </c>
      <c r="C215" s="111"/>
      <c r="D215" s="13"/>
      <c r="E215" s="13"/>
      <c r="F215" s="19"/>
      <c r="G215" s="13"/>
      <c r="H215" s="13"/>
      <c r="I215" s="92"/>
    </row>
    <row r="216" spans="2:9" ht="13.5" customHeight="1">
      <c r="B216" s="129" t="s">
        <v>52</v>
      </c>
      <c r="C216" s="129"/>
      <c r="D216" s="13"/>
      <c r="E216" s="13"/>
      <c r="F216" s="19"/>
      <c r="G216" s="13"/>
      <c r="H216" s="13"/>
      <c r="I216" s="92"/>
    </row>
    <row r="217" spans="2:9" ht="13.5" customHeight="1">
      <c r="B217" s="126" t="s">
        <v>54</v>
      </c>
      <c r="C217" s="129"/>
      <c r="D217" s="13"/>
      <c r="E217" s="13"/>
      <c r="F217" s="19"/>
      <c r="G217" s="13"/>
      <c r="H217" s="13"/>
      <c r="I217" s="92"/>
    </row>
    <row r="218" spans="2:9" ht="13.5" customHeight="1">
      <c r="B218" s="111" t="s">
        <v>29</v>
      </c>
      <c r="C218" s="111"/>
      <c r="D218" s="13"/>
      <c r="E218" s="13"/>
      <c r="F218" s="19"/>
      <c r="G218" s="13"/>
      <c r="H218" s="13"/>
      <c r="I218" s="92"/>
    </row>
    <row r="219" spans="2:9" ht="27" customHeight="1">
      <c r="B219" s="127" t="s">
        <v>45</v>
      </c>
      <c r="C219" s="128"/>
      <c r="D219" s="16"/>
      <c r="E219" s="16"/>
      <c r="F219" s="19"/>
      <c r="G219" s="16"/>
      <c r="H219" s="49"/>
      <c r="I219" s="93"/>
    </row>
  </sheetData>
  <sheetProtection/>
  <mergeCells count="168">
    <mergeCell ref="B212:C212"/>
    <mergeCell ref="B213:C213"/>
    <mergeCell ref="B214:C214"/>
    <mergeCell ref="B215:C215"/>
    <mergeCell ref="B218:C218"/>
    <mergeCell ref="B219:C219"/>
    <mergeCell ref="B216:C216"/>
    <mergeCell ref="B217:C217"/>
    <mergeCell ref="B205:I205"/>
    <mergeCell ref="B206:C207"/>
    <mergeCell ref="D206:F206"/>
    <mergeCell ref="G206:I206"/>
    <mergeCell ref="B208:C208"/>
    <mergeCell ref="B209:B211"/>
    <mergeCell ref="B196:C196"/>
    <mergeCell ref="B197:C197"/>
    <mergeCell ref="B198:C198"/>
    <mergeCell ref="B199:C199"/>
    <mergeCell ref="B202:C202"/>
    <mergeCell ref="B203:C203"/>
    <mergeCell ref="B200:C200"/>
    <mergeCell ref="B201:C201"/>
    <mergeCell ref="B189:I189"/>
    <mergeCell ref="B190:C191"/>
    <mergeCell ref="D190:F190"/>
    <mergeCell ref="G190:I190"/>
    <mergeCell ref="B192:C192"/>
    <mergeCell ref="B193:B195"/>
    <mergeCell ref="B180:C180"/>
    <mergeCell ref="B181:C181"/>
    <mergeCell ref="B182:C182"/>
    <mergeCell ref="B183:C183"/>
    <mergeCell ref="B186:C186"/>
    <mergeCell ref="B187:C187"/>
    <mergeCell ref="B184:C184"/>
    <mergeCell ref="B185:C185"/>
    <mergeCell ref="B173:I173"/>
    <mergeCell ref="B174:C175"/>
    <mergeCell ref="D174:F174"/>
    <mergeCell ref="G174:I174"/>
    <mergeCell ref="B176:C176"/>
    <mergeCell ref="B177:B179"/>
    <mergeCell ref="B164:C164"/>
    <mergeCell ref="B165:C165"/>
    <mergeCell ref="B166:C166"/>
    <mergeCell ref="B167:C167"/>
    <mergeCell ref="B170:C170"/>
    <mergeCell ref="B171:C171"/>
    <mergeCell ref="B168:C168"/>
    <mergeCell ref="B169:C169"/>
    <mergeCell ref="B157:I157"/>
    <mergeCell ref="B158:C159"/>
    <mergeCell ref="D158:F158"/>
    <mergeCell ref="G158:I158"/>
    <mergeCell ref="B160:C160"/>
    <mergeCell ref="B161:B163"/>
    <mergeCell ref="B148:C148"/>
    <mergeCell ref="B149:C149"/>
    <mergeCell ref="B150:C150"/>
    <mergeCell ref="B151:C151"/>
    <mergeCell ref="B154:C154"/>
    <mergeCell ref="B155:C155"/>
    <mergeCell ref="B152:C152"/>
    <mergeCell ref="B153:C153"/>
    <mergeCell ref="B141:I141"/>
    <mergeCell ref="B142:C143"/>
    <mergeCell ref="D142:F142"/>
    <mergeCell ref="G142:I142"/>
    <mergeCell ref="B144:C144"/>
    <mergeCell ref="B145:B147"/>
    <mergeCell ref="B132:C132"/>
    <mergeCell ref="B133:C133"/>
    <mergeCell ref="B134:C134"/>
    <mergeCell ref="B135:C135"/>
    <mergeCell ref="B138:C138"/>
    <mergeCell ref="B139:C139"/>
    <mergeCell ref="B136:C136"/>
    <mergeCell ref="B137:C137"/>
    <mergeCell ref="B125:I125"/>
    <mergeCell ref="B126:C127"/>
    <mergeCell ref="D126:F126"/>
    <mergeCell ref="G126:I126"/>
    <mergeCell ref="B128:C128"/>
    <mergeCell ref="B129:B131"/>
    <mergeCell ref="B116:C116"/>
    <mergeCell ref="B117:C117"/>
    <mergeCell ref="B118:C118"/>
    <mergeCell ref="B119:C119"/>
    <mergeCell ref="B122:C122"/>
    <mergeCell ref="B123:C123"/>
    <mergeCell ref="B120:C120"/>
    <mergeCell ref="B121:C121"/>
    <mergeCell ref="B109:I109"/>
    <mergeCell ref="B110:C111"/>
    <mergeCell ref="D110:F110"/>
    <mergeCell ref="G110:I110"/>
    <mergeCell ref="B112:C112"/>
    <mergeCell ref="B113:B115"/>
    <mergeCell ref="B100:C100"/>
    <mergeCell ref="B101:C101"/>
    <mergeCell ref="B102:C102"/>
    <mergeCell ref="B103:C103"/>
    <mergeCell ref="B106:C106"/>
    <mergeCell ref="B107:C107"/>
    <mergeCell ref="B104:C104"/>
    <mergeCell ref="B105:C105"/>
    <mergeCell ref="B93:I93"/>
    <mergeCell ref="B94:C95"/>
    <mergeCell ref="D94:F94"/>
    <mergeCell ref="G94:I94"/>
    <mergeCell ref="B96:C96"/>
    <mergeCell ref="B97:B99"/>
    <mergeCell ref="B84:C84"/>
    <mergeCell ref="B85:C85"/>
    <mergeCell ref="B86:C86"/>
    <mergeCell ref="B87:C87"/>
    <mergeCell ref="B90:C90"/>
    <mergeCell ref="B91:C91"/>
    <mergeCell ref="B88:C88"/>
    <mergeCell ref="B89:C89"/>
    <mergeCell ref="B77:I77"/>
    <mergeCell ref="B78:C79"/>
    <mergeCell ref="D78:F78"/>
    <mergeCell ref="G78:I78"/>
    <mergeCell ref="B80:C80"/>
    <mergeCell ref="B81:B83"/>
    <mergeCell ref="B68:C68"/>
    <mergeCell ref="B69:C69"/>
    <mergeCell ref="B70:C70"/>
    <mergeCell ref="B71:C71"/>
    <mergeCell ref="B74:C74"/>
    <mergeCell ref="B75:C75"/>
    <mergeCell ref="B72:C72"/>
    <mergeCell ref="B73:C73"/>
    <mergeCell ref="B61:I61"/>
    <mergeCell ref="B62:C63"/>
    <mergeCell ref="D62:F62"/>
    <mergeCell ref="G62:I62"/>
    <mergeCell ref="B64:C64"/>
    <mergeCell ref="B65:B67"/>
    <mergeCell ref="B52:C52"/>
    <mergeCell ref="B53:C53"/>
    <mergeCell ref="B54:C54"/>
    <mergeCell ref="B55:C55"/>
    <mergeCell ref="B58:C58"/>
    <mergeCell ref="B59:C59"/>
    <mergeCell ref="B56:C56"/>
    <mergeCell ref="B57:C57"/>
    <mergeCell ref="B45:I45"/>
    <mergeCell ref="B46:C47"/>
    <mergeCell ref="D46:F46"/>
    <mergeCell ref="G46:I46"/>
    <mergeCell ref="B48:C48"/>
    <mergeCell ref="B49:B51"/>
    <mergeCell ref="B36:C36"/>
    <mergeCell ref="B37:C37"/>
    <mergeCell ref="B38:C38"/>
    <mergeCell ref="B39:C39"/>
    <mergeCell ref="B42:C42"/>
    <mergeCell ref="B43:C43"/>
    <mergeCell ref="B40:C40"/>
    <mergeCell ref="B41:C41"/>
    <mergeCell ref="B29:I29"/>
    <mergeCell ref="B30:C31"/>
    <mergeCell ref="D30:F30"/>
    <mergeCell ref="G30:I30"/>
    <mergeCell ref="B32:C32"/>
    <mergeCell ref="B33:B35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portrait" paperSize="9" scale="94" r:id="rId2"/>
  <rowBreaks count="3" manualBreakCount="3">
    <brk id="60" max="8" man="1"/>
    <brk id="124" max="8" man="1"/>
    <brk id="18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RowColHeaders="0" zoomScalePageLayoutView="0" workbookViewId="0" topLeftCell="A16">
      <selection activeCell="P30" sqref="P30"/>
    </sheetView>
  </sheetViews>
  <sheetFormatPr defaultColWidth="9.140625" defaultRowHeight="12"/>
  <cols>
    <col min="1" max="1" width="3.7109375" style="0" customWidth="1"/>
    <col min="2" max="2" width="23.8515625" style="0" bestFit="1" customWidth="1"/>
    <col min="3" max="3" width="10.421875" style="0" bestFit="1" customWidth="1"/>
    <col min="13" max="13" width="10.421875" style="0" bestFit="1" customWidth="1"/>
  </cols>
  <sheetData>
    <row r="1" spans="10:11" ht="13.5" customHeight="1">
      <c r="J1" s="4"/>
      <c r="K1" s="37"/>
    </row>
    <row r="2" spans="1:14" ht="17.25">
      <c r="A2" s="28" t="s">
        <v>34</v>
      </c>
      <c r="B2" s="28"/>
      <c r="C2" s="29"/>
      <c r="D2" s="29"/>
      <c r="E2" s="29"/>
      <c r="F2" s="36"/>
      <c r="G2" s="36"/>
      <c r="H2" s="36"/>
      <c r="I2" s="39"/>
      <c r="J2" s="40"/>
      <c r="K2" s="36"/>
      <c r="L2" s="36"/>
      <c r="M2" s="36"/>
      <c r="N2" s="36"/>
    </row>
    <row r="3" spans="10:11" ht="13.5" customHeight="1">
      <c r="J3" s="4"/>
      <c r="K3" s="38"/>
    </row>
    <row r="4" spans="10:18" ht="13.5" customHeight="1">
      <c r="J4" s="11"/>
      <c r="K4" s="11"/>
      <c r="P4" s="11"/>
      <c r="Q4" s="11"/>
      <c r="R4" s="11"/>
    </row>
    <row r="5" spans="10:18" ht="13.5" customHeight="1">
      <c r="J5" s="11"/>
      <c r="K5" s="11"/>
      <c r="P5" s="11"/>
      <c r="Q5" s="11"/>
      <c r="R5" s="11"/>
    </row>
    <row r="6" spans="10:18" ht="13.5" customHeight="1">
      <c r="J6" s="11"/>
      <c r="K6" s="11"/>
      <c r="P6" s="33"/>
      <c r="Q6" s="4"/>
      <c r="R6" s="11"/>
    </row>
    <row r="7" spans="16:18" ht="13.5" customHeight="1">
      <c r="P7" s="33"/>
      <c r="Q7" s="4"/>
      <c r="R7" s="11"/>
    </row>
    <row r="8" spans="16:18" ht="13.5" customHeight="1">
      <c r="P8" s="33"/>
      <c r="Q8" s="4"/>
      <c r="R8" s="11"/>
    </row>
    <row r="9" spans="16:18" ht="13.5" customHeight="1">
      <c r="P9" s="11"/>
      <c r="Q9" s="11"/>
      <c r="R9" s="11"/>
    </row>
    <row r="10" spans="8:18" ht="13.5" customHeight="1">
      <c r="H10" s="11"/>
      <c r="I10" s="11"/>
      <c r="P10" s="11"/>
      <c r="Q10" s="11"/>
      <c r="R10" s="11"/>
    </row>
    <row r="11" spans="8:18" ht="13.5" customHeight="1">
      <c r="H11" s="11"/>
      <c r="I11" s="11"/>
      <c r="P11" s="11"/>
      <c r="Q11" s="11"/>
      <c r="R11" s="11"/>
    </row>
    <row r="12" spans="8:9" ht="13.5" customHeight="1">
      <c r="H12" s="11"/>
      <c r="I12" s="11"/>
    </row>
    <row r="13" spans="8:9" ht="13.5" customHeight="1">
      <c r="H13" s="4"/>
      <c r="I13" s="11"/>
    </row>
    <row r="14" spans="8:9" ht="13.5" customHeight="1">
      <c r="H14" s="4"/>
      <c r="I14" s="11"/>
    </row>
    <row r="15" spans="8:9" ht="13.5" customHeight="1">
      <c r="H15" s="4"/>
      <c r="I15" s="11"/>
    </row>
    <row r="16" spans="8:9" ht="13.5" customHeight="1">
      <c r="H16" s="11"/>
      <c r="I16" s="11"/>
    </row>
    <row r="17" spans="8:9" ht="13.5" customHeight="1">
      <c r="H17" s="11"/>
      <c r="I17" s="11"/>
    </row>
    <row r="18" ht="13.5" customHeight="1">
      <c r="J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3:14" ht="13.5" customHeight="1">
      <c r="C30" s="47"/>
      <c r="D30" s="47"/>
      <c r="E30" s="47"/>
      <c r="F30" s="47"/>
      <c r="G30" s="47"/>
      <c r="H30" s="47"/>
      <c r="M30" s="130" t="s">
        <v>0</v>
      </c>
      <c r="N30" s="131"/>
    </row>
    <row r="31" spans="2:14" ht="12">
      <c r="B31" s="24" t="s">
        <v>1</v>
      </c>
      <c r="C31" s="101" t="s">
        <v>80</v>
      </c>
      <c r="D31" s="101" t="s">
        <v>57</v>
      </c>
      <c r="E31" s="102" t="s">
        <v>58</v>
      </c>
      <c r="F31" s="102" t="s">
        <v>59</v>
      </c>
      <c r="G31" s="102" t="s">
        <v>60</v>
      </c>
      <c r="H31" s="102" t="s">
        <v>61</v>
      </c>
      <c r="I31" s="102" t="s">
        <v>62</v>
      </c>
      <c r="J31" s="102" t="s">
        <v>63</v>
      </c>
      <c r="K31" s="102" t="s">
        <v>64</v>
      </c>
      <c r="L31" s="102" t="s">
        <v>65</v>
      </c>
      <c r="M31" s="101" t="s">
        <v>81</v>
      </c>
      <c r="N31" s="102" t="s">
        <v>49</v>
      </c>
    </row>
    <row r="32" spans="2:14" ht="13.5" customHeight="1">
      <c r="B32" s="48" t="s">
        <v>35</v>
      </c>
      <c r="C32" s="103">
        <v>64388.04386324248</v>
      </c>
      <c r="D32" s="103">
        <v>61473.816091412045</v>
      </c>
      <c r="E32" s="103">
        <v>62921.570438655224</v>
      </c>
      <c r="F32" s="103">
        <v>61611.74481095379</v>
      </c>
      <c r="G32" s="103">
        <v>62234.67576132323</v>
      </c>
      <c r="H32" s="103">
        <v>62734.64614635831</v>
      </c>
      <c r="I32" s="103">
        <v>62038.51614111185</v>
      </c>
      <c r="J32" s="103">
        <v>63150.704238608836</v>
      </c>
      <c r="K32" s="103">
        <v>61919.02452154971</v>
      </c>
      <c r="L32" s="103">
        <v>62764.55141869168</v>
      </c>
      <c r="M32" s="103">
        <v>62684.233812087616</v>
      </c>
      <c r="N32" s="103"/>
    </row>
    <row r="33" spans="2:14" ht="13.5" customHeight="1">
      <c r="B33" s="48" t="s">
        <v>36</v>
      </c>
      <c r="C33" s="103">
        <v>15568.988463356975</v>
      </c>
      <c r="D33" s="103">
        <v>15554.45519964338</v>
      </c>
      <c r="E33" s="103">
        <v>15509.546775314257</v>
      </c>
      <c r="F33" s="103">
        <v>15485.634112356704</v>
      </c>
      <c r="G33" s="103">
        <v>15480.662295287695</v>
      </c>
      <c r="H33" s="103">
        <v>15496.90728689129</v>
      </c>
      <c r="I33" s="103">
        <v>15470.003346487767</v>
      </c>
      <c r="J33" s="103">
        <v>15522.787250213763</v>
      </c>
      <c r="K33" s="103">
        <v>15566.344934089027</v>
      </c>
      <c r="L33" s="103">
        <v>15516.969477528983</v>
      </c>
      <c r="M33" s="103">
        <v>15468.84652811342</v>
      </c>
      <c r="N33" s="103"/>
    </row>
    <row r="34" spans="2:14" ht="13.5" customHeight="1">
      <c r="B34" s="48" t="s">
        <v>26</v>
      </c>
      <c r="C34" s="103">
        <v>4565.263393657051</v>
      </c>
      <c r="D34" s="103">
        <v>4581.427196359818</v>
      </c>
      <c r="E34" s="103">
        <v>4524.288763661202</v>
      </c>
      <c r="F34" s="103">
        <v>4538.53569611667</v>
      </c>
      <c r="G34" s="103">
        <v>4502.520703058983</v>
      </c>
      <c r="H34" s="103">
        <v>4500.714044849098</v>
      </c>
      <c r="I34" s="103">
        <v>4510.872815860215</v>
      </c>
      <c r="J34" s="103">
        <v>4522.256806108898</v>
      </c>
      <c r="K34" s="103">
        <v>4527.780536912752</v>
      </c>
      <c r="L34" s="103">
        <v>4524.822126929674</v>
      </c>
      <c r="M34" s="103">
        <v>4489.45406824147</v>
      </c>
      <c r="N34" s="103"/>
    </row>
    <row r="35" spans="2:14" ht="13.5" customHeight="1">
      <c r="B35" s="87" t="s">
        <v>27</v>
      </c>
      <c r="C35" s="103">
        <v>168100.58208057727</v>
      </c>
      <c r="D35" s="103">
        <v>161981.39221735668</v>
      </c>
      <c r="E35" s="103">
        <v>165581.02885367762</v>
      </c>
      <c r="F35" s="103">
        <v>162661.68685759904</v>
      </c>
      <c r="G35" s="103">
        <v>164152.627186164</v>
      </c>
      <c r="H35" s="103">
        <v>165001.33406070224</v>
      </c>
      <c r="I35" s="103">
        <v>162294.03185734322</v>
      </c>
      <c r="J35" s="103">
        <v>166106.8402923801</v>
      </c>
      <c r="K35" s="103">
        <v>161068.30181166634</v>
      </c>
      <c r="L35" s="103">
        <v>164951.9389827101</v>
      </c>
      <c r="M35" s="103">
        <v>165986.03940686572</v>
      </c>
      <c r="N35" s="103"/>
    </row>
    <row r="36" spans="2:14" ht="13.5" customHeight="1">
      <c r="B36" s="48" t="s">
        <v>28</v>
      </c>
      <c r="C36" s="103">
        <v>307986.90702496475</v>
      </c>
      <c r="D36" s="103">
        <v>300582.2671762067</v>
      </c>
      <c r="E36" s="103">
        <v>309815.77908882336</v>
      </c>
      <c r="F36" s="103">
        <v>300803.5761904762</v>
      </c>
      <c r="G36" s="103">
        <v>311543.96313023486</v>
      </c>
      <c r="H36" s="103">
        <v>310877.9682767955</v>
      </c>
      <c r="I36" s="103">
        <v>301445.64687142626</v>
      </c>
      <c r="J36" s="103">
        <v>309283.901071723</v>
      </c>
      <c r="K36" s="103">
        <v>299225.9549884374</v>
      </c>
      <c r="L36" s="103">
        <v>309429.23378020525</v>
      </c>
      <c r="M36" s="103">
        <v>307809.5517642175</v>
      </c>
      <c r="N36" s="103"/>
    </row>
    <row r="37" spans="2:14" ht="13.5" customHeight="1">
      <c r="B37" s="67" t="s">
        <v>52</v>
      </c>
      <c r="C37" s="103">
        <v>20158.30977917981</v>
      </c>
      <c r="D37" s="103">
        <v>19458.123988069878</v>
      </c>
      <c r="E37" s="103">
        <v>19821.538916562888</v>
      </c>
      <c r="F37" s="103">
        <v>19979.863823227133</v>
      </c>
      <c r="G37" s="103">
        <v>19516.262048821198</v>
      </c>
      <c r="H37" s="103">
        <v>19353.19309395191</v>
      </c>
      <c r="I37" s="103">
        <v>19622.13679991562</v>
      </c>
      <c r="J37" s="103">
        <v>19886.39069914584</v>
      </c>
      <c r="K37" s="103">
        <v>19767.894505033557</v>
      </c>
      <c r="L37" s="103">
        <v>19539.22840932969</v>
      </c>
      <c r="M37" s="103">
        <v>19231.77228559358</v>
      </c>
      <c r="N37" s="103"/>
    </row>
    <row r="38" spans="2:14" ht="13.5" customHeight="1">
      <c r="B38" s="98" t="s">
        <v>54</v>
      </c>
      <c r="C38" s="103">
        <v>4453.619804134929</v>
      </c>
      <c r="D38" s="103">
        <v>4496.970405318464</v>
      </c>
      <c r="E38" s="103">
        <v>4510.143977947413</v>
      </c>
      <c r="F38" s="103">
        <v>4529.667499479492</v>
      </c>
      <c r="G38" s="103">
        <v>4440.420621587568</v>
      </c>
      <c r="H38" s="103">
        <v>4462.249403082266</v>
      </c>
      <c r="I38" s="103">
        <v>4463.10365186967</v>
      </c>
      <c r="J38" s="103">
        <v>4485.531277150304</v>
      </c>
      <c r="K38" s="103">
        <v>4510.353476283301</v>
      </c>
      <c r="L38" s="103">
        <v>4488.756306113723</v>
      </c>
      <c r="M38" s="103">
        <v>4454.930489389346</v>
      </c>
      <c r="N38" s="103"/>
    </row>
    <row r="39" spans="3:10" ht="13.5" customHeight="1">
      <c r="C39" s="61"/>
      <c r="D39" s="61"/>
      <c r="E39" s="61"/>
      <c r="F39" s="62"/>
      <c r="G39" s="62"/>
      <c r="H39" s="61"/>
      <c r="I39" s="61"/>
      <c r="J39" s="61"/>
    </row>
    <row r="40" spans="2:10" ht="13.5" customHeight="1">
      <c r="B40" s="10"/>
      <c r="C40" s="63"/>
      <c r="D40" s="63"/>
      <c r="E40" s="61"/>
      <c r="F40" s="62"/>
      <c r="G40" s="62"/>
      <c r="H40" s="61"/>
      <c r="I40" s="61"/>
      <c r="J40" s="61"/>
    </row>
    <row r="41" spans="2:10" ht="13.5" customHeight="1">
      <c r="B41" s="10"/>
      <c r="C41" s="63"/>
      <c r="D41" s="63"/>
      <c r="E41" s="61"/>
      <c r="F41" s="62"/>
      <c r="G41" s="63"/>
      <c r="H41" s="61"/>
      <c r="I41" s="61"/>
      <c r="J41" s="61"/>
    </row>
    <row r="42" spans="2:10" ht="13.5" customHeight="1">
      <c r="B42" s="10"/>
      <c r="C42" s="63"/>
      <c r="D42" s="63"/>
      <c r="E42" s="61"/>
      <c r="F42" s="62"/>
      <c r="G42" s="62"/>
      <c r="H42" s="61"/>
      <c r="I42" s="61"/>
      <c r="J42" s="61"/>
    </row>
    <row r="43" spans="3:10" ht="13.5" customHeight="1">
      <c r="C43" s="61"/>
      <c r="D43" s="61"/>
      <c r="E43" s="61"/>
      <c r="F43" s="62"/>
      <c r="G43" s="62"/>
      <c r="H43" s="61"/>
      <c r="I43" s="61"/>
      <c r="J43" s="61"/>
    </row>
    <row r="44" spans="2:14" ht="13.5" customHeight="1">
      <c r="B44" s="41"/>
      <c r="C44" s="42"/>
      <c r="D44" s="43"/>
      <c r="E44" s="42"/>
      <c r="F44" s="42"/>
      <c r="G44" s="35"/>
      <c r="H44" s="35"/>
      <c r="I44" s="35"/>
      <c r="J44" s="35"/>
      <c r="K44" s="35"/>
      <c r="L44" s="35"/>
      <c r="M44" s="35"/>
      <c r="N44" s="35"/>
    </row>
    <row r="45" spans="2:14" ht="13.5" customHeight="1">
      <c r="B45" s="44"/>
      <c r="J45" s="44"/>
      <c r="K45" s="44"/>
      <c r="L45" s="44"/>
      <c r="M45" s="45"/>
      <c r="N45" s="45"/>
    </row>
    <row r="46" spans="2:14" ht="13.5" customHeight="1">
      <c r="B46" s="46"/>
      <c r="C46" s="64"/>
      <c r="J46" s="4"/>
      <c r="K46" s="4"/>
      <c r="L46" s="4"/>
      <c r="M46" s="33"/>
      <c r="N46" s="37"/>
    </row>
    <row r="47" spans="2:14" ht="13.5" customHeight="1">
      <c r="B47" s="46"/>
      <c r="J47" s="4"/>
      <c r="K47" s="4"/>
      <c r="L47" s="4"/>
      <c r="M47" s="33"/>
      <c r="N47" s="37"/>
    </row>
    <row r="48" spans="2:14" ht="13.5" customHeight="1">
      <c r="B48" s="44"/>
      <c r="J48" s="44"/>
      <c r="K48" s="44"/>
      <c r="L48" s="44"/>
      <c r="M48" s="45"/>
      <c r="N48" s="45"/>
    </row>
    <row r="49" spans="2:14" ht="13.5" customHeight="1">
      <c r="B49" s="46"/>
      <c r="J49" s="4"/>
      <c r="K49" s="4"/>
      <c r="L49" s="4"/>
      <c r="M49" s="33"/>
      <c r="N49" s="38"/>
    </row>
    <row r="50" spans="2:14" ht="12">
      <c r="B50" s="35"/>
      <c r="J50" s="35"/>
      <c r="K50" s="35"/>
      <c r="L50" s="35"/>
      <c r="M50" s="35"/>
      <c r="N50" s="35"/>
    </row>
  </sheetData>
  <sheetProtection/>
  <mergeCells count="1">
    <mergeCell ref="M30:N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H575-005</cp:lastModifiedBy>
  <cp:lastPrinted>2023-01-16T05:07:14Z</cp:lastPrinted>
  <dcterms:created xsi:type="dcterms:W3CDTF">2004-05-10T02:14:17Z</dcterms:created>
  <dcterms:modified xsi:type="dcterms:W3CDTF">2024-03-14T05:43:04Z</dcterms:modified>
  <cp:category/>
  <cp:version/>
  <cp:contentType/>
  <cp:contentStatus/>
</cp:coreProperties>
</file>