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20490" windowHeight="7080" firstSheet="1" activeTab="16"/>
  </bookViews>
  <sheets>
    <sheet name="２０年度" sheetId="1" r:id="rId1"/>
    <sheet name="２１年度" sheetId="2" r:id="rId2"/>
    <sheet name="２２年度" sheetId="3" r:id="rId3"/>
    <sheet name="２３年度" sheetId="4" r:id="rId4"/>
    <sheet name="２４年度" sheetId="5" r:id="rId5"/>
    <sheet name="２５年度" sheetId="6" r:id="rId6"/>
    <sheet name="２６年度" sheetId="7" r:id="rId7"/>
    <sheet name="２７年度" sheetId="8" r:id="rId8"/>
    <sheet name="２８年度" sheetId="9" r:id="rId9"/>
    <sheet name="２９年度" sheetId="10" r:id="rId10"/>
    <sheet name="３０年度 " sheetId="11" r:id="rId11"/>
    <sheet name="３1年度 " sheetId="12" r:id="rId12"/>
    <sheet name="２年度 " sheetId="13" r:id="rId13"/>
    <sheet name="３年度 " sheetId="14" r:id="rId14"/>
    <sheet name="４年度" sheetId="15" r:id="rId15"/>
    <sheet name="５年度" sheetId="16" r:id="rId16"/>
    <sheet name="６年度" sheetId="17" r:id="rId17"/>
  </sheets>
  <definedNames>
    <definedName name="_xlnm.Print_Area" localSheetId="0">'２０年度'!$B$3:$D$32</definedName>
    <definedName name="_xlnm.Print_Area" localSheetId="1">'２１年度'!$B$3:$D$32</definedName>
    <definedName name="_xlnm.Print_Area" localSheetId="2">'２２年度'!$B$3:$D$34</definedName>
    <definedName name="_xlnm.Print_Area" localSheetId="3">'２３年度'!$B$3:$D$34</definedName>
    <definedName name="_xlnm.Print_Area" localSheetId="4">'２４年度'!$B$3:$D$36</definedName>
    <definedName name="_xlnm.Print_Area" localSheetId="5">'２５年度'!$B$3:$D$38</definedName>
    <definedName name="_xlnm.Print_Area" localSheetId="6">'２６年度'!$B$3:$D$38</definedName>
    <definedName name="_xlnm.Print_Area" localSheetId="7">'２７年度'!$B$3:$D$42</definedName>
    <definedName name="_xlnm.Print_Area" localSheetId="8">'２８年度'!$B$3:$D$44</definedName>
    <definedName name="_xlnm.Print_Area" localSheetId="9">'２９年度'!$B$3:$D$44</definedName>
    <definedName name="_xlnm.Print_Area" localSheetId="12">'２年度 '!$B$3:$D$44</definedName>
    <definedName name="_xlnm.Print_Area" localSheetId="10">'３０年度 '!$B$3:$D$44</definedName>
    <definedName name="_xlnm.Print_Area" localSheetId="11">'３1年度 '!$B$3:$D$44</definedName>
    <definedName name="_xlnm.Print_Area" localSheetId="13">'３年度 '!$B$3:$D$44</definedName>
    <definedName name="_xlnm.Print_Area" localSheetId="14">'４年度'!$B$3:$D$44</definedName>
    <definedName name="_xlnm.Print_Area" localSheetId="15">'５年度'!$B$3:$D$44</definedName>
    <definedName name="_xlnm.Print_Area" localSheetId="16">'６年度'!$B$3:$D$44</definedName>
  </definedNames>
  <calcPr fullCalcOnLoad="1"/>
</workbook>
</file>

<file path=xl/sharedStrings.xml><?xml version="1.0" encoding="utf-8"?>
<sst xmlns="http://schemas.openxmlformats.org/spreadsheetml/2006/main" count="716" uniqueCount="67">
  <si>
    <t>（歳入）</t>
  </si>
  <si>
    <t>款</t>
  </si>
  <si>
    <t>項</t>
  </si>
  <si>
    <t>（歳出）</t>
  </si>
  <si>
    <t>金　　　額</t>
  </si>
  <si>
    <t>歳　　入　　合　　計</t>
  </si>
  <si>
    <t>歳　　出　　合　　計</t>
  </si>
  <si>
    <t>平成23年度秋田県国民健康保険団体連合会</t>
  </si>
  <si>
    <t>１　手数料</t>
  </si>
  <si>
    <t>２　受託事業収入</t>
  </si>
  <si>
    <t>１　受託事業収入</t>
  </si>
  <si>
    <t>１　繰越金</t>
  </si>
  <si>
    <t>１　諸収入</t>
  </si>
  <si>
    <t>１　総務費</t>
  </si>
  <si>
    <t>２　受託事業費</t>
  </si>
  <si>
    <t>３　審査委員会費</t>
  </si>
  <si>
    <t>４　特別審査負担金</t>
  </si>
  <si>
    <t>１　受託事業費</t>
  </si>
  <si>
    <t>１　審査委員会費</t>
  </si>
  <si>
    <t>１　特別審査負担金</t>
  </si>
  <si>
    <t>１　積立金</t>
  </si>
  <si>
    <t>１　予備費</t>
  </si>
  <si>
    <t>後期高齢者医療事業関係業務特別会計歳入歳出予算書</t>
  </si>
  <si>
    <t>３　繰越金</t>
  </si>
  <si>
    <t>４　諸収入</t>
  </si>
  <si>
    <t>５　レセプト電算処理システム費</t>
  </si>
  <si>
    <t>１　レセプト電算処理システム費</t>
  </si>
  <si>
    <t>６　積立金</t>
  </si>
  <si>
    <t>７　予備費</t>
  </si>
  <si>
    <t>平成22年度秋田県国民健康保険団体連合会</t>
  </si>
  <si>
    <t>平成21年度秋田県国民健康保険団体連合会</t>
  </si>
  <si>
    <t>平成20年度秋田県国民健康保険団体連合会</t>
  </si>
  <si>
    <t>３　諸収入</t>
  </si>
  <si>
    <t>５　国保中央会システム分担金</t>
  </si>
  <si>
    <t>１　国保中央会システム分担金</t>
  </si>
  <si>
    <t>（単位：千円）</t>
  </si>
  <si>
    <t>平成24年度秋田県国民健康保険団体連合会</t>
  </si>
  <si>
    <t>４　繰越金</t>
  </si>
  <si>
    <t>５　諸収入</t>
  </si>
  <si>
    <t>３　国庫支出金</t>
  </si>
  <si>
    <t>１　国庫補助金</t>
  </si>
  <si>
    <t>平成25年度秋田県国民健康保険団体連合会</t>
  </si>
  <si>
    <t>平成26年度秋田県国民健康保険団体連合会</t>
  </si>
  <si>
    <t>７　諸支出金</t>
  </si>
  <si>
    <t>１　諸支出金</t>
  </si>
  <si>
    <t>８　予備費</t>
  </si>
  <si>
    <t>平成27年度秋田県国民健康保険団体連合会</t>
  </si>
  <si>
    <t>４　繰入金</t>
  </si>
  <si>
    <t>１　積立金繰入金</t>
  </si>
  <si>
    <t>５　繰越金</t>
  </si>
  <si>
    <t>６　諸収入</t>
  </si>
  <si>
    <t>６　繰出金</t>
  </si>
  <si>
    <t>１　繰出金</t>
  </si>
  <si>
    <t>７　積立金</t>
  </si>
  <si>
    <t>８　諸支出金</t>
  </si>
  <si>
    <t>９　予備費</t>
  </si>
  <si>
    <t>平成28年度秋田県国民健康保険団体連合会</t>
  </si>
  <si>
    <t>７　分担金</t>
  </si>
  <si>
    <t>１　分担金</t>
  </si>
  <si>
    <t>平成29年度秋田県国民健康保険団体連合会</t>
  </si>
  <si>
    <t>平成30年度秋田県国民健康保険団体連合会</t>
  </si>
  <si>
    <t>令和２年度秋田県国民健康保険団体連合会</t>
  </si>
  <si>
    <t>平成31年度秋田県国民健康保険団体連合会</t>
  </si>
  <si>
    <t>令和３年度秋田県国民健康保険団体連合会</t>
  </si>
  <si>
    <t>令和４年度秋田県国民健康保険団体連合会</t>
  </si>
  <si>
    <t>令和５年度秋田県国民健康保険団体連合会</t>
  </si>
  <si>
    <t>令和６年度秋田県国民健康保険団体連合会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</si>
</sst>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8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 indent="1"/>
    </xf>
    <xf numFmtId="176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indent="1"/>
    </xf>
    <xf numFmtId="176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2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31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f>D9</f>
        <v>452531</v>
      </c>
    </row>
    <row r="9" spans="2:4" ht="21" customHeight="1">
      <c r="B9" s="15"/>
      <c r="C9" s="12" t="s">
        <v>8</v>
      </c>
      <c r="D9" s="6">
        <v>452531</v>
      </c>
    </row>
    <row r="10" spans="2:4" ht="21" customHeight="1">
      <c r="B10" s="14" t="s">
        <v>9</v>
      </c>
      <c r="C10" s="7"/>
      <c r="D10" s="8">
        <f>D11</f>
        <v>105486</v>
      </c>
    </row>
    <row r="11" spans="2:4" ht="21" customHeight="1">
      <c r="B11" s="15"/>
      <c r="C11" s="12" t="s">
        <v>10</v>
      </c>
      <c r="D11" s="6">
        <v>105486</v>
      </c>
    </row>
    <row r="12" spans="2:4" ht="21" customHeight="1">
      <c r="B12" s="14" t="s">
        <v>32</v>
      </c>
      <c r="C12" s="7"/>
      <c r="D12" s="8">
        <f>D13</f>
        <v>1163</v>
      </c>
    </row>
    <row r="13" spans="2:4" ht="21" customHeight="1">
      <c r="B13" s="15"/>
      <c r="C13" s="12" t="s">
        <v>12</v>
      </c>
      <c r="D13" s="6">
        <v>1163</v>
      </c>
    </row>
    <row r="14" spans="2:4" ht="31.5" customHeight="1">
      <c r="B14" s="16" t="s">
        <v>5</v>
      </c>
      <c r="C14" s="17"/>
      <c r="D14" s="13">
        <f>SUM(D8:D13)/2</f>
        <v>559180</v>
      </c>
    </row>
    <row r="15" spans="2:4" ht="14.25" customHeight="1">
      <c r="B15" s="3"/>
      <c r="C15" s="3"/>
      <c r="D15" s="4"/>
    </row>
    <row r="16" spans="2:4" ht="14.25" customHeight="1">
      <c r="B16" s="1" t="s">
        <v>3</v>
      </c>
      <c r="D16" s="2" t="s">
        <v>35</v>
      </c>
    </row>
    <row r="17" spans="2:4" ht="31.5" customHeight="1">
      <c r="B17" s="9" t="s">
        <v>1</v>
      </c>
      <c r="C17" s="10" t="s">
        <v>2</v>
      </c>
      <c r="D17" s="11" t="s">
        <v>4</v>
      </c>
    </row>
    <row r="18" spans="2:4" ht="21" customHeight="1">
      <c r="B18" s="14" t="s">
        <v>13</v>
      </c>
      <c r="C18" s="7"/>
      <c r="D18" s="8">
        <f>D19</f>
        <v>371437</v>
      </c>
    </row>
    <row r="19" spans="2:4" ht="21" customHeight="1">
      <c r="B19" s="15"/>
      <c r="C19" s="12" t="s">
        <v>13</v>
      </c>
      <c r="D19" s="6">
        <v>371437</v>
      </c>
    </row>
    <row r="20" spans="2:4" ht="21" customHeight="1">
      <c r="B20" s="14" t="s">
        <v>14</v>
      </c>
      <c r="C20" s="7"/>
      <c r="D20" s="8">
        <f>D21</f>
        <v>105486</v>
      </c>
    </row>
    <row r="21" spans="2:4" ht="21" customHeight="1">
      <c r="B21" s="15"/>
      <c r="C21" s="12" t="s">
        <v>17</v>
      </c>
      <c r="D21" s="6">
        <v>105486</v>
      </c>
    </row>
    <row r="22" spans="2:4" ht="21" customHeight="1">
      <c r="B22" s="14" t="s">
        <v>15</v>
      </c>
      <c r="C22" s="7"/>
      <c r="D22" s="8">
        <f>D23</f>
        <v>37964</v>
      </c>
    </row>
    <row r="23" spans="2:4" ht="21" customHeight="1">
      <c r="B23" s="15"/>
      <c r="C23" s="12" t="s">
        <v>18</v>
      </c>
      <c r="D23" s="6">
        <v>37964</v>
      </c>
    </row>
    <row r="24" spans="2:4" ht="21" customHeight="1">
      <c r="B24" s="14" t="s">
        <v>16</v>
      </c>
      <c r="C24" s="7"/>
      <c r="D24" s="8">
        <f>D25</f>
        <v>600</v>
      </c>
    </row>
    <row r="25" spans="2:4" ht="21" customHeight="1">
      <c r="B25" s="15"/>
      <c r="C25" s="12" t="s">
        <v>19</v>
      </c>
      <c r="D25" s="6">
        <v>600</v>
      </c>
    </row>
    <row r="26" spans="2:4" ht="21" customHeight="1">
      <c r="B26" s="14" t="s">
        <v>33</v>
      </c>
      <c r="C26" s="7"/>
      <c r="D26" s="8">
        <f>D27</f>
        <v>13363</v>
      </c>
    </row>
    <row r="27" spans="2:4" ht="21" customHeight="1">
      <c r="B27" s="15"/>
      <c r="C27" s="12" t="s">
        <v>34</v>
      </c>
      <c r="D27" s="6">
        <v>13363</v>
      </c>
    </row>
    <row r="28" spans="2:4" ht="21" customHeight="1">
      <c r="B28" s="14" t="s">
        <v>27</v>
      </c>
      <c r="C28" s="7"/>
      <c r="D28" s="8">
        <f>D29</f>
        <v>27538</v>
      </c>
    </row>
    <row r="29" spans="2:4" ht="21" customHeight="1">
      <c r="B29" s="15"/>
      <c r="C29" s="12" t="s">
        <v>20</v>
      </c>
      <c r="D29" s="6">
        <v>27538</v>
      </c>
    </row>
    <row r="30" spans="2:4" ht="21" customHeight="1">
      <c r="B30" s="14" t="s">
        <v>28</v>
      </c>
      <c r="C30" s="7"/>
      <c r="D30" s="8">
        <f>D31</f>
        <v>2792</v>
      </c>
    </row>
    <row r="31" spans="2:4" ht="20.25" customHeight="1">
      <c r="B31" s="15"/>
      <c r="C31" s="12" t="s">
        <v>21</v>
      </c>
      <c r="D31" s="6">
        <v>2792</v>
      </c>
    </row>
    <row r="32" spans="2:4" ht="31.5" customHeight="1">
      <c r="B32" s="16" t="s">
        <v>6</v>
      </c>
      <c r="C32" s="17"/>
      <c r="D32" s="13">
        <f>SUM(D18:D31)/2</f>
        <v>559180</v>
      </c>
    </row>
  </sheetData>
  <sheetProtection password="DC94" sheet="1"/>
  <mergeCells count="2">
    <mergeCell ref="B32:C32"/>
    <mergeCell ref="B14:C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14" min="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3:D44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59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f>D9</f>
        <v>513438</v>
      </c>
    </row>
    <row r="9" spans="2:4" ht="21" customHeight="1">
      <c r="B9" s="15"/>
      <c r="C9" s="12" t="s">
        <v>8</v>
      </c>
      <c r="D9" s="6">
        <v>513438</v>
      </c>
    </row>
    <row r="10" spans="2:4" ht="21" customHeight="1">
      <c r="B10" s="14" t="s">
        <v>9</v>
      </c>
      <c r="C10" s="7"/>
      <c r="D10" s="8">
        <f>D11</f>
        <v>107605</v>
      </c>
    </row>
    <row r="11" spans="2:4" ht="21" customHeight="1">
      <c r="B11" s="15"/>
      <c r="C11" s="12" t="s">
        <v>10</v>
      </c>
      <c r="D11" s="6">
        <v>107605</v>
      </c>
    </row>
    <row r="12" spans="2:4" ht="21" customHeight="1">
      <c r="B12" s="14" t="s">
        <v>39</v>
      </c>
      <c r="C12" s="7"/>
      <c r="D12" s="8">
        <f>D13</f>
        <v>1</v>
      </c>
    </row>
    <row r="13" spans="2:4" ht="21" customHeight="1">
      <c r="B13" s="15"/>
      <c r="C13" s="12" t="s">
        <v>40</v>
      </c>
      <c r="D13" s="6">
        <v>1</v>
      </c>
    </row>
    <row r="14" spans="2:4" ht="21" customHeight="1">
      <c r="B14" s="14" t="s">
        <v>47</v>
      </c>
      <c r="C14" s="7"/>
      <c r="D14" s="8">
        <f>D15</f>
        <v>45485</v>
      </c>
    </row>
    <row r="15" spans="2:4" ht="21" customHeight="1">
      <c r="B15" s="15"/>
      <c r="C15" s="12" t="s">
        <v>48</v>
      </c>
      <c r="D15" s="6">
        <v>45485</v>
      </c>
    </row>
    <row r="16" spans="2:4" ht="21" customHeight="1">
      <c r="B16" s="14" t="s">
        <v>49</v>
      </c>
      <c r="C16" s="7"/>
      <c r="D16" s="8">
        <f>D17</f>
        <v>1000</v>
      </c>
    </row>
    <row r="17" spans="2:4" ht="21" customHeight="1">
      <c r="B17" s="15"/>
      <c r="C17" s="12" t="s">
        <v>11</v>
      </c>
      <c r="D17" s="6">
        <v>1000</v>
      </c>
    </row>
    <row r="18" spans="2:4" ht="21" customHeight="1">
      <c r="B18" s="14" t="s">
        <v>50</v>
      </c>
      <c r="C18" s="7"/>
      <c r="D18" s="8">
        <f>D19</f>
        <v>1891</v>
      </c>
    </row>
    <row r="19" spans="2:4" ht="21" customHeight="1">
      <c r="B19" s="15"/>
      <c r="C19" s="12" t="s">
        <v>12</v>
      </c>
      <c r="D19" s="6">
        <v>1891</v>
      </c>
    </row>
    <row r="20" spans="2:4" ht="21" customHeight="1">
      <c r="B20" s="14" t="s">
        <v>57</v>
      </c>
      <c r="C20" s="7"/>
      <c r="D20" s="8">
        <f>D21</f>
        <v>72333</v>
      </c>
    </row>
    <row r="21" spans="2:4" ht="21" customHeight="1">
      <c r="B21" s="15"/>
      <c r="C21" s="12" t="s">
        <v>58</v>
      </c>
      <c r="D21" s="6">
        <v>72333</v>
      </c>
    </row>
    <row r="22" spans="2:4" ht="31.5" customHeight="1">
      <c r="B22" s="16" t="s">
        <v>5</v>
      </c>
      <c r="C22" s="17"/>
      <c r="D22" s="13">
        <f>SUM(D8:D21)/2</f>
        <v>741753</v>
      </c>
    </row>
    <row r="23" spans="2:4" ht="14.25" customHeight="1">
      <c r="B23" s="3"/>
      <c r="C23" s="3"/>
      <c r="D23" s="4"/>
    </row>
    <row r="24" spans="2:4" ht="14.25" customHeight="1">
      <c r="B24" s="1" t="s">
        <v>3</v>
      </c>
      <c r="D24" s="2" t="s">
        <v>35</v>
      </c>
    </row>
    <row r="25" spans="2:4" ht="31.5" customHeight="1">
      <c r="B25" s="9" t="s">
        <v>1</v>
      </c>
      <c r="C25" s="10" t="s">
        <v>2</v>
      </c>
      <c r="D25" s="11" t="s">
        <v>4</v>
      </c>
    </row>
    <row r="26" spans="2:4" ht="21" customHeight="1">
      <c r="B26" s="14" t="s">
        <v>13</v>
      </c>
      <c r="C26" s="7"/>
      <c r="D26" s="8">
        <f>D27</f>
        <v>488724</v>
      </c>
    </row>
    <row r="27" spans="2:4" ht="21" customHeight="1">
      <c r="B27" s="15"/>
      <c r="C27" s="12" t="s">
        <v>13</v>
      </c>
      <c r="D27" s="6">
        <v>488724</v>
      </c>
    </row>
    <row r="28" spans="2:4" ht="21" customHeight="1">
      <c r="B28" s="14" t="s">
        <v>14</v>
      </c>
      <c r="C28" s="7"/>
      <c r="D28" s="8">
        <f>D29</f>
        <v>102810</v>
      </c>
    </row>
    <row r="29" spans="2:4" ht="21" customHeight="1">
      <c r="B29" s="15"/>
      <c r="C29" s="12" t="s">
        <v>17</v>
      </c>
      <c r="D29" s="6">
        <v>102810</v>
      </c>
    </row>
    <row r="30" spans="2:4" ht="21" customHeight="1">
      <c r="B30" s="14" t="s">
        <v>15</v>
      </c>
      <c r="C30" s="7"/>
      <c r="D30" s="8">
        <f>D31</f>
        <v>42596</v>
      </c>
    </row>
    <row r="31" spans="2:4" ht="21" customHeight="1">
      <c r="B31" s="15"/>
      <c r="C31" s="12" t="s">
        <v>18</v>
      </c>
      <c r="D31" s="6">
        <v>42596</v>
      </c>
    </row>
    <row r="32" spans="2:4" ht="21" customHeight="1">
      <c r="B32" s="14" t="s">
        <v>16</v>
      </c>
      <c r="C32" s="7"/>
      <c r="D32" s="8">
        <f>D33</f>
        <v>1311</v>
      </c>
    </row>
    <row r="33" spans="2:4" ht="21" customHeight="1">
      <c r="B33" s="15"/>
      <c r="C33" s="12" t="s">
        <v>19</v>
      </c>
      <c r="D33" s="6">
        <v>1311</v>
      </c>
    </row>
    <row r="34" spans="2:4" ht="21" customHeight="1">
      <c r="B34" s="14" t="s">
        <v>25</v>
      </c>
      <c r="C34" s="7"/>
      <c r="D34" s="8">
        <f>D35</f>
        <v>17841</v>
      </c>
    </row>
    <row r="35" spans="2:4" ht="21" customHeight="1">
      <c r="B35" s="15"/>
      <c r="C35" s="12" t="s">
        <v>26</v>
      </c>
      <c r="D35" s="6">
        <v>17841</v>
      </c>
    </row>
    <row r="36" spans="2:4" ht="21" customHeight="1">
      <c r="B36" s="14" t="s">
        <v>51</v>
      </c>
      <c r="C36" s="7"/>
      <c r="D36" s="8">
        <f>D37</f>
        <v>36668</v>
      </c>
    </row>
    <row r="37" spans="2:4" ht="21" customHeight="1">
      <c r="B37" s="15"/>
      <c r="C37" s="12" t="s">
        <v>52</v>
      </c>
      <c r="D37" s="6">
        <v>36668</v>
      </c>
    </row>
    <row r="38" spans="2:4" ht="21" customHeight="1">
      <c r="B38" s="14" t="s">
        <v>53</v>
      </c>
      <c r="C38" s="7"/>
      <c r="D38" s="8">
        <f>D39</f>
        <v>49014</v>
      </c>
    </row>
    <row r="39" spans="2:4" ht="21" customHeight="1">
      <c r="B39" s="15"/>
      <c r="C39" s="12" t="s">
        <v>20</v>
      </c>
      <c r="D39" s="6">
        <v>49014</v>
      </c>
    </row>
    <row r="40" spans="2:4" ht="21" customHeight="1">
      <c r="B40" s="14" t="s">
        <v>54</v>
      </c>
      <c r="C40" s="7"/>
      <c r="D40" s="8">
        <f>D41</f>
        <v>1</v>
      </c>
    </row>
    <row r="41" spans="2:4" ht="20.25" customHeight="1">
      <c r="B41" s="15"/>
      <c r="C41" s="12" t="s">
        <v>44</v>
      </c>
      <c r="D41" s="6">
        <v>1</v>
      </c>
    </row>
    <row r="42" spans="2:4" ht="21" customHeight="1">
      <c r="B42" s="14" t="s">
        <v>55</v>
      </c>
      <c r="C42" s="7"/>
      <c r="D42" s="8">
        <f>D43</f>
        <v>2788</v>
      </c>
    </row>
    <row r="43" spans="2:4" ht="20.25" customHeight="1">
      <c r="B43" s="15"/>
      <c r="C43" s="12" t="s">
        <v>21</v>
      </c>
      <c r="D43" s="6">
        <v>2788</v>
      </c>
    </row>
    <row r="44" spans="2:4" ht="31.5" customHeight="1">
      <c r="B44" s="16" t="s">
        <v>6</v>
      </c>
      <c r="C44" s="17"/>
      <c r="D44" s="13">
        <f>SUM(D26:D43)/2</f>
        <v>741753</v>
      </c>
    </row>
  </sheetData>
  <sheetProtection password="DC94" sheet="1"/>
  <mergeCells count="2">
    <mergeCell ref="B22:C22"/>
    <mergeCell ref="B44:C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2" min="1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3:D44"/>
  <sheetViews>
    <sheetView showGridLines="0" showRowColHeaders="0" zoomScalePageLayoutView="0" workbookViewId="0" topLeftCell="A1">
      <selection activeCell="D45" sqref="D45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60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f>D9</f>
        <v>503694</v>
      </c>
    </row>
    <row r="9" spans="2:4" ht="21" customHeight="1">
      <c r="B9" s="15"/>
      <c r="C9" s="12" t="s">
        <v>8</v>
      </c>
      <c r="D9" s="6">
        <v>503694</v>
      </c>
    </row>
    <row r="10" spans="2:4" ht="21" customHeight="1">
      <c r="B10" s="14" t="s">
        <v>9</v>
      </c>
      <c r="C10" s="7"/>
      <c r="D10" s="8">
        <f>D11</f>
        <v>106749</v>
      </c>
    </row>
    <row r="11" spans="2:4" ht="21" customHeight="1">
      <c r="B11" s="15"/>
      <c r="C11" s="12" t="s">
        <v>10</v>
      </c>
      <c r="D11" s="6">
        <v>106749</v>
      </c>
    </row>
    <row r="12" spans="2:4" ht="21" customHeight="1">
      <c r="B12" s="14" t="s">
        <v>39</v>
      </c>
      <c r="C12" s="7"/>
      <c r="D12" s="8">
        <f>D13</f>
        <v>1</v>
      </c>
    </row>
    <row r="13" spans="2:4" ht="21" customHeight="1">
      <c r="B13" s="15"/>
      <c r="C13" s="12" t="s">
        <v>40</v>
      </c>
      <c r="D13" s="6">
        <v>1</v>
      </c>
    </row>
    <row r="14" spans="2:4" ht="21" customHeight="1">
      <c r="B14" s="14" t="s">
        <v>47</v>
      </c>
      <c r="C14" s="7"/>
      <c r="D14" s="8">
        <f>D15</f>
        <v>49014</v>
      </c>
    </row>
    <row r="15" spans="2:4" ht="21" customHeight="1">
      <c r="B15" s="15"/>
      <c r="C15" s="12" t="s">
        <v>48</v>
      </c>
      <c r="D15" s="6">
        <v>49014</v>
      </c>
    </row>
    <row r="16" spans="2:4" ht="21" customHeight="1">
      <c r="B16" s="14" t="s">
        <v>49</v>
      </c>
      <c r="C16" s="7"/>
      <c r="D16" s="8">
        <f>D17</f>
        <v>15000</v>
      </c>
    </row>
    <row r="17" spans="2:4" ht="21" customHeight="1">
      <c r="B17" s="15"/>
      <c r="C17" s="12" t="s">
        <v>11</v>
      </c>
      <c r="D17" s="6">
        <v>15000</v>
      </c>
    </row>
    <row r="18" spans="2:4" ht="21" customHeight="1">
      <c r="B18" s="14" t="s">
        <v>50</v>
      </c>
      <c r="C18" s="7"/>
      <c r="D18" s="8">
        <f>D19</f>
        <v>1876</v>
      </c>
    </row>
    <row r="19" spans="2:4" ht="21" customHeight="1">
      <c r="B19" s="15"/>
      <c r="C19" s="12" t="s">
        <v>12</v>
      </c>
      <c r="D19" s="6">
        <v>1876</v>
      </c>
    </row>
    <row r="20" spans="2:4" ht="21" customHeight="1">
      <c r="B20" s="14" t="s">
        <v>57</v>
      </c>
      <c r="C20" s="7"/>
      <c r="D20" s="8">
        <f>D21</f>
        <v>1</v>
      </c>
    </row>
    <row r="21" spans="2:4" ht="21" customHeight="1">
      <c r="B21" s="15"/>
      <c r="C21" s="12" t="s">
        <v>58</v>
      </c>
      <c r="D21" s="6">
        <v>1</v>
      </c>
    </row>
    <row r="22" spans="2:4" ht="31.5" customHeight="1">
      <c r="B22" s="16" t="s">
        <v>5</v>
      </c>
      <c r="C22" s="17"/>
      <c r="D22" s="13">
        <f>SUM(D8:D21)/2</f>
        <v>676335</v>
      </c>
    </row>
    <row r="23" spans="2:4" ht="14.25" customHeight="1">
      <c r="B23" s="3"/>
      <c r="C23" s="3"/>
      <c r="D23" s="4"/>
    </row>
    <row r="24" spans="2:4" ht="14.25" customHeight="1">
      <c r="B24" s="1" t="s">
        <v>3</v>
      </c>
      <c r="D24" s="2" t="s">
        <v>35</v>
      </c>
    </row>
    <row r="25" spans="2:4" ht="31.5" customHeight="1">
      <c r="B25" s="9" t="s">
        <v>1</v>
      </c>
      <c r="C25" s="10" t="s">
        <v>2</v>
      </c>
      <c r="D25" s="11" t="s">
        <v>4</v>
      </c>
    </row>
    <row r="26" spans="2:4" ht="21" customHeight="1">
      <c r="B26" s="14" t="s">
        <v>13</v>
      </c>
      <c r="C26" s="7"/>
      <c r="D26" s="8">
        <f>D27</f>
        <v>398105</v>
      </c>
    </row>
    <row r="27" spans="2:4" ht="21" customHeight="1">
      <c r="B27" s="15"/>
      <c r="C27" s="12" t="s">
        <v>13</v>
      </c>
      <c r="D27" s="6">
        <v>398105</v>
      </c>
    </row>
    <row r="28" spans="2:4" ht="21" customHeight="1">
      <c r="B28" s="14" t="s">
        <v>14</v>
      </c>
      <c r="C28" s="7"/>
      <c r="D28" s="8">
        <f>D29</f>
        <v>100218</v>
      </c>
    </row>
    <row r="29" spans="2:4" ht="21" customHeight="1">
      <c r="B29" s="15"/>
      <c r="C29" s="12" t="s">
        <v>17</v>
      </c>
      <c r="D29" s="6">
        <v>100218</v>
      </c>
    </row>
    <row r="30" spans="2:4" ht="21" customHeight="1">
      <c r="B30" s="14" t="s">
        <v>15</v>
      </c>
      <c r="C30" s="7"/>
      <c r="D30" s="8">
        <f>D31</f>
        <v>42206</v>
      </c>
    </row>
    <row r="31" spans="2:4" ht="21" customHeight="1">
      <c r="B31" s="15"/>
      <c r="C31" s="12" t="s">
        <v>18</v>
      </c>
      <c r="D31" s="6">
        <v>42206</v>
      </c>
    </row>
    <row r="32" spans="2:4" ht="21" customHeight="1">
      <c r="B32" s="14" t="s">
        <v>16</v>
      </c>
      <c r="C32" s="7"/>
      <c r="D32" s="8">
        <f>D33</f>
        <v>1311</v>
      </c>
    </row>
    <row r="33" spans="2:4" ht="21" customHeight="1">
      <c r="B33" s="15"/>
      <c r="C33" s="12" t="s">
        <v>19</v>
      </c>
      <c r="D33" s="6">
        <v>1311</v>
      </c>
    </row>
    <row r="34" spans="2:4" ht="21" customHeight="1">
      <c r="B34" s="14" t="s">
        <v>25</v>
      </c>
      <c r="C34" s="7"/>
      <c r="D34" s="8">
        <f>D35</f>
        <v>17501</v>
      </c>
    </row>
    <row r="35" spans="2:4" ht="21" customHeight="1">
      <c r="B35" s="15"/>
      <c r="C35" s="12" t="s">
        <v>26</v>
      </c>
      <c r="D35" s="6">
        <v>17501</v>
      </c>
    </row>
    <row r="36" spans="2:4" ht="21" customHeight="1">
      <c r="B36" s="14" t="s">
        <v>51</v>
      </c>
      <c r="C36" s="7"/>
      <c r="D36" s="8">
        <f>D37</f>
        <v>35909</v>
      </c>
    </row>
    <row r="37" spans="2:4" ht="21" customHeight="1">
      <c r="B37" s="15"/>
      <c r="C37" s="12" t="s">
        <v>52</v>
      </c>
      <c r="D37" s="6">
        <v>35909</v>
      </c>
    </row>
    <row r="38" spans="2:4" ht="21" customHeight="1">
      <c r="B38" s="14" t="s">
        <v>53</v>
      </c>
      <c r="C38" s="7"/>
      <c r="D38" s="8">
        <f>D39</f>
        <v>78396</v>
      </c>
    </row>
    <row r="39" spans="2:4" ht="21" customHeight="1">
      <c r="B39" s="15"/>
      <c r="C39" s="12" t="s">
        <v>20</v>
      </c>
      <c r="D39" s="6">
        <v>78396</v>
      </c>
    </row>
    <row r="40" spans="2:4" ht="21" customHeight="1">
      <c r="B40" s="14" t="s">
        <v>54</v>
      </c>
      <c r="C40" s="7"/>
      <c r="D40" s="8">
        <f>D41</f>
        <v>1</v>
      </c>
    </row>
    <row r="41" spans="2:4" ht="20.25" customHeight="1">
      <c r="B41" s="15"/>
      <c r="C41" s="12" t="s">
        <v>44</v>
      </c>
      <c r="D41" s="6">
        <v>1</v>
      </c>
    </row>
    <row r="42" spans="2:4" ht="21" customHeight="1">
      <c r="B42" s="14" t="s">
        <v>55</v>
      </c>
      <c r="C42" s="7"/>
      <c r="D42" s="8">
        <f>D43</f>
        <v>2688</v>
      </c>
    </row>
    <row r="43" spans="2:4" ht="20.25" customHeight="1">
      <c r="B43" s="15"/>
      <c r="C43" s="12" t="s">
        <v>21</v>
      </c>
      <c r="D43" s="6">
        <v>2688</v>
      </c>
    </row>
    <row r="44" spans="2:4" ht="31.5" customHeight="1">
      <c r="B44" s="16" t="s">
        <v>6</v>
      </c>
      <c r="C44" s="17"/>
      <c r="D44" s="13">
        <f>SUM(D26:D43)/2</f>
        <v>676335</v>
      </c>
    </row>
  </sheetData>
  <sheetProtection password="DC94" sheet="1"/>
  <mergeCells count="2">
    <mergeCell ref="B22:C22"/>
    <mergeCell ref="B44:C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2" min="1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3:D44"/>
  <sheetViews>
    <sheetView showGridLines="0" showRowColHeaders="0" zoomScalePageLayoutView="0" workbookViewId="0" topLeftCell="A31">
      <selection activeCell="E8" sqref="E8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62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f>D9</f>
        <v>515847</v>
      </c>
    </row>
    <row r="9" spans="2:4" ht="21" customHeight="1">
      <c r="B9" s="15"/>
      <c r="C9" s="12" t="s">
        <v>8</v>
      </c>
      <c r="D9" s="6">
        <v>515847</v>
      </c>
    </row>
    <row r="10" spans="2:4" ht="21" customHeight="1">
      <c r="B10" s="14" t="s">
        <v>9</v>
      </c>
      <c r="C10" s="7"/>
      <c r="D10" s="8">
        <f>D11</f>
        <v>109480</v>
      </c>
    </row>
    <row r="11" spans="2:4" ht="21" customHeight="1">
      <c r="B11" s="15"/>
      <c r="C11" s="12" t="s">
        <v>10</v>
      </c>
      <c r="D11" s="6">
        <v>109480</v>
      </c>
    </row>
    <row r="12" spans="2:4" ht="21" customHeight="1">
      <c r="B12" s="14" t="s">
        <v>39</v>
      </c>
      <c r="C12" s="7"/>
      <c r="D12" s="8">
        <f>D13</f>
        <v>1</v>
      </c>
    </row>
    <row r="13" spans="2:4" ht="21" customHeight="1">
      <c r="B13" s="15"/>
      <c r="C13" s="12" t="s">
        <v>40</v>
      </c>
      <c r="D13" s="6">
        <v>1</v>
      </c>
    </row>
    <row r="14" spans="2:4" ht="21" customHeight="1">
      <c r="B14" s="14" t="s">
        <v>47</v>
      </c>
      <c r="C14" s="7"/>
      <c r="D14" s="8">
        <f>D15</f>
        <v>92673</v>
      </c>
    </row>
    <row r="15" spans="2:4" ht="21" customHeight="1">
      <c r="B15" s="15"/>
      <c r="C15" s="12" t="s">
        <v>48</v>
      </c>
      <c r="D15" s="6">
        <v>92673</v>
      </c>
    </row>
    <row r="16" spans="2:4" ht="21" customHeight="1">
      <c r="B16" s="14" t="s">
        <v>49</v>
      </c>
      <c r="C16" s="7"/>
      <c r="D16" s="8">
        <f>D17</f>
        <v>13000</v>
      </c>
    </row>
    <row r="17" spans="2:4" ht="21" customHeight="1">
      <c r="B17" s="15"/>
      <c r="C17" s="12" t="s">
        <v>11</v>
      </c>
      <c r="D17" s="6">
        <v>13000</v>
      </c>
    </row>
    <row r="18" spans="2:4" ht="21" customHeight="1">
      <c r="B18" s="14" t="s">
        <v>50</v>
      </c>
      <c r="C18" s="7"/>
      <c r="D18" s="8">
        <f>D19</f>
        <v>1869</v>
      </c>
    </row>
    <row r="19" spans="2:4" ht="21" customHeight="1">
      <c r="B19" s="15"/>
      <c r="C19" s="12" t="s">
        <v>12</v>
      </c>
      <c r="D19" s="6">
        <v>1869</v>
      </c>
    </row>
    <row r="20" spans="2:4" ht="21" customHeight="1">
      <c r="B20" s="14" t="s">
        <v>57</v>
      </c>
      <c r="C20" s="7"/>
      <c r="D20" s="8">
        <f>D21</f>
        <v>25771</v>
      </c>
    </row>
    <row r="21" spans="2:4" ht="21" customHeight="1">
      <c r="B21" s="15"/>
      <c r="C21" s="12" t="s">
        <v>58</v>
      </c>
      <c r="D21" s="6">
        <v>25771</v>
      </c>
    </row>
    <row r="22" spans="2:4" ht="31.5" customHeight="1">
      <c r="B22" s="16" t="s">
        <v>5</v>
      </c>
      <c r="C22" s="17"/>
      <c r="D22" s="13">
        <f>SUM(D8:D21)/2</f>
        <v>758641</v>
      </c>
    </row>
    <row r="23" spans="2:4" ht="14.25" customHeight="1">
      <c r="B23" s="3"/>
      <c r="C23" s="3"/>
      <c r="D23" s="4"/>
    </row>
    <row r="24" spans="2:4" ht="14.25" customHeight="1">
      <c r="B24" s="1" t="s">
        <v>3</v>
      </c>
      <c r="D24" s="2" t="s">
        <v>35</v>
      </c>
    </row>
    <row r="25" spans="2:4" ht="31.5" customHeight="1">
      <c r="B25" s="9" t="s">
        <v>1</v>
      </c>
      <c r="C25" s="10" t="s">
        <v>2</v>
      </c>
      <c r="D25" s="11" t="s">
        <v>4</v>
      </c>
    </row>
    <row r="26" spans="2:4" ht="21" customHeight="1">
      <c r="B26" s="14" t="s">
        <v>13</v>
      </c>
      <c r="C26" s="7"/>
      <c r="D26" s="8">
        <f>D27</f>
        <v>446232</v>
      </c>
    </row>
    <row r="27" spans="2:4" ht="21" customHeight="1">
      <c r="B27" s="15"/>
      <c r="C27" s="12" t="s">
        <v>13</v>
      </c>
      <c r="D27" s="6">
        <v>446232</v>
      </c>
    </row>
    <row r="28" spans="2:4" ht="21" customHeight="1">
      <c r="B28" s="14" t="s">
        <v>14</v>
      </c>
      <c r="C28" s="7"/>
      <c r="D28" s="8">
        <f>D29</f>
        <v>104334</v>
      </c>
    </row>
    <row r="29" spans="2:4" ht="21" customHeight="1">
      <c r="B29" s="15"/>
      <c r="C29" s="12" t="s">
        <v>17</v>
      </c>
      <c r="D29" s="6">
        <v>104334</v>
      </c>
    </row>
    <row r="30" spans="2:4" ht="21" customHeight="1">
      <c r="B30" s="14" t="s">
        <v>15</v>
      </c>
      <c r="C30" s="7"/>
      <c r="D30" s="8">
        <f>D31</f>
        <v>44571</v>
      </c>
    </row>
    <row r="31" spans="2:4" ht="21" customHeight="1">
      <c r="B31" s="15"/>
      <c r="C31" s="12" t="s">
        <v>18</v>
      </c>
      <c r="D31" s="6">
        <v>44571</v>
      </c>
    </row>
    <row r="32" spans="2:4" ht="21" customHeight="1">
      <c r="B32" s="14" t="s">
        <v>16</v>
      </c>
      <c r="C32" s="7"/>
      <c r="D32" s="8">
        <f>D33</f>
        <v>1380</v>
      </c>
    </row>
    <row r="33" spans="2:4" ht="21" customHeight="1">
      <c r="B33" s="15"/>
      <c r="C33" s="12" t="s">
        <v>19</v>
      </c>
      <c r="D33" s="6">
        <v>1380</v>
      </c>
    </row>
    <row r="34" spans="2:4" ht="21" customHeight="1">
      <c r="B34" s="14" t="s">
        <v>25</v>
      </c>
      <c r="C34" s="7"/>
      <c r="D34" s="8">
        <f>D35</f>
        <v>19873</v>
      </c>
    </row>
    <row r="35" spans="2:4" ht="21" customHeight="1">
      <c r="B35" s="15"/>
      <c r="C35" s="12" t="s">
        <v>26</v>
      </c>
      <c r="D35" s="6">
        <v>19873</v>
      </c>
    </row>
    <row r="36" spans="2:4" ht="21" customHeight="1">
      <c r="B36" s="14" t="s">
        <v>51</v>
      </c>
      <c r="C36" s="7"/>
      <c r="D36" s="8">
        <f>D37</f>
        <v>35694</v>
      </c>
    </row>
    <row r="37" spans="2:4" ht="21" customHeight="1">
      <c r="B37" s="15"/>
      <c r="C37" s="12" t="s">
        <v>52</v>
      </c>
      <c r="D37" s="6">
        <v>35694</v>
      </c>
    </row>
    <row r="38" spans="2:4" ht="21" customHeight="1">
      <c r="B38" s="14" t="s">
        <v>53</v>
      </c>
      <c r="C38" s="7"/>
      <c r="D38" s="8">
        <f>D39</f>
        <v>103867</v>
      </c>
    </row>
    <row r="39" spans="2:4" ht="21" customHeight="1">
      <c r="B39" s="15"/>
      <c r="C39" s="12" t="s">
        <v>20</v>
      </c>
      <c r="D39" s="6">
        <v>103867</v>
      </c>
    </row>
    <row r="40" spans="2:4" ht="21" customHeight="1">
      <c r="B40" s="14" t="s">
        <v>54</v>
      </c>
      <c r="C40" s="7"/>
      <c r="D40" s="8">
        <f>D41</f>
        <v>1</v>
      </c>
    </row>
    <row r="41" spans="2:4" ht="20.25" customHeight="1">
      <c r="B41" s="15"/>
      <c r="C41" s="12" t="s">
        <v>44</v>
      </c>
      <c r="D41" s="6">
        <v>1</v>
      </c>
    </row>
    <row r="42" spans="2:4" ht="21" customHeight="1">
      <c r="B42" s="14" t="s">
        <v>55</v>
      </c>
      <c r="C42" s="7"/>
      <c r="D42" s="8">
        <f>D43</f>
        <v>2689</v>
      </c>
    </row>
    <row r="43" spans="2:4" ht="20.25" customHeight="1">
      <c r="B43" s="15"/>
      <c r="C43" s="12" t="s">
        <v>21</v>
      </c>
      <c r="D43" s="6">
        <v>2689</v>
      </c>
    </row>
    <row r="44" spans="2:4" ht="31.5" customHeight="1">
      <c r="B44" s="16" t="s">
        <v>6</v>
      </c>
      <c r="C44" s="17"/>
      <c r="D44" s="13">
        <f>SUM(D26:D43)/2</f>
        <v>758641</v>
      </c>
    </row>
  </sheetData>
  <sheetProtection password="DC94" sheet="1"/>
  <mergeCells count="2">
    <mergeCell ref="B22:C22"/>
    <mergeCell ref="B44:C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2" min="1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3:D44"/>
  <sheetViews>
    <sheetView showGridLines="0" showRowColHeaders="0" zoomScalePageLayoutView="0" workbookViewId="0" topLeftCell="A1">
      <selection activeCell="D54" sqref="D54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61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v>515829</v>
      </c>
    </row>
    <row r="9" spans="2:4" ht="21" customHeight="1">
      <c r="B9" s="15"/>
      <c r="C9" s="12" t="s">
        <v>8</v>
      </c>
      <c r="D9" s="6">
        <v>515829</v>
      </c>
    </row>
    <row r="10" spans="2:4" ht="21" customHeight="1">
      <c r="B10" s="14" t="s">
        <v>9</v>
      </c>
      <c r="C10" s="7"/>
      <c r="D10" s="8">
        <v>112198</v>
      </c>
    </row>
    <row r="11" spans="2:4" ht="21" customHeight="1">
      <c r="B11" s="15"/>
      <c r="C11" s="12" t="s">
        <v>10</v>
      </c>
      <c r="D11" s="6">
        <v>112198</v>
      </c>
    </row>
    <row r="12" spans="2:4" ht="21" customHeight="1">
      <c r="B12" s="14" t="s">
        <v>39</v>
      </c>
      <c r="C12" s="7"/>
      <c r="D12" s="8">
        <v>1</v>
      </c>
    </row>
    <row r="13" spans="2:4" ht="21" customHeight="1">
      <c r="B13" s="15"/>
      <c r="C13" s="12" t="s">
        <v>40</v>
      </c>
      <c r="D13" s="6">
        <v>1</v>
      </c>
    </row>
    <row r="14" spans="2:4" ht="21" customHeight="1">
      <c r="B14" s="14" t="s">
        <v>47</v>
      </c>
      <c r="C14" s="7"/>
      <c r="D14" s="8">
        <v>98524</v>
      </c>
    </row>
    <row r="15" spans="2:4" ht="21" customHeight="1">
      <c r="B15" s="15"/>
      <c r="C15" s="12" t="s">
        <v>48</v>
      </c>
      <c r="D15" s="6">
        <v>98524</v>
      </c>
    </row>
    <row r="16" spans="2:4" ht="21" customHeight="1">
      <c r="B16" s="14" t="s">
        <v>49</v>
      </c>
      <c r="C16" s="7"/>
      <c r="D16" s="8">
        <v>20000</v>
      </c>
    </row>
    <row r="17" spans="2:4" ht="21" customHeight="1">
      <c r="B17" s="15"/>
      <c r="C17" s="12" t="s">
        <v>11</v>
      </c>
      <c r="D17" s="6">
        <v>20000</v>
      </c>
    </row>
    <row r="18" spans="2:4" ht="21" customHeight="1">
      <c r="B18" s="14" t="s">
        <v>50</v>
      </c>
      <c r="C18" s="7"/>
      <c r="D18" s="8">
        <v>1664</v>
      </c>
    </row>
    <row r="19" spans="2:4" ht="21" customHeight="1">
      <c r="B19" s="15"/>
      <c r="C19" s="12" t="s">
        <v>12</v>
      </c>
      <c r="D19" s="6">
        <v>1664</v>
      </c>
    </row>
    <row r="20" spans="2:4" ht="21" customHeight="1">
      <c r="B20" s="14" t="s">
        <v>57</v>
      </c>
      <c r="C20" s="7"/>
      <c r="D20" s="8">
        <v>1826</v>
      </c>
    </row>
    <row r="21" spans="2:4" ht="21" customHeight="1">
      <c r="B21" s="15"/>
      <c r="C21" s="12" t="s">
        <v>58</v>
      </c>
      <c r="D21" s="6">
        <v>1826</v>
      </c>
    </row>
    <row r="22" spans="2:4" ht="31.5" customHeight="1">
      <c r="B22" s="16" t="s">
        <v>5</v>
      </c>
      <c r="C22" s="17"/>
      <c r="D22" s="13">
        <f>SUM(D8:D21)/2</f>
        <v>750042</v>
      </c>
    </row>
    <row r="23" spans="2:4" ht="14.25" customHeight="1">
      <c r="B23" s="3"/>
      <c r="C23" s="3"/>
      <c r="D23" s="4"/>
    </row>
    <row r="24" spans="2:4" ht="14.25" customHeight="1">
      <c r="B24" s="1" t="s">
        <v>3</v>
      </c>
      <c r="D24" s="2" t="s">
        <v>35</v>
      </c>
    </row>
    <row r="25" spans="2:4" ht="31.5" customHeight="1">
      <c r="B25" s="9" t="s">
        <v>1</v>
      </c>
      <c r="C25" s="10" t="s">
        <v>2</v>
      </c>
      <c r="D25" s="11" t="s">
        <v>4</v>
      </c>
    </row>
    <row r="26" spans="2:4" ht="21" customHeight="1">
      <c r="B26" s="14" t="s">
        <v>13</v>
      </c>
      <c r="C26" s="7"/>
      <c r="D26" s="8">
        <v>429991</v>
      </c>
    </row>
    <row r="27" spans="2:4" ht="21" customHeight="1">
      <c r="B27" s="15"/>
      <c r="C27" s="12" t="s">
        <v>13</v>
      </c>
      <c r="D27" s="6">
        <v>429991</v>
      </c>
    </row>
    <row r="28" spans="2:4" ht="21" customHeight="1">
      <c r="B28" s="14" t="s">
        <v>14</v>
      </c>
      <c r="C28" s="7"/>
      <c r="D28" s="8">
        <v>105749</v>
      </c>
    </row>
    <row r="29" spans="2:4" ht="21" customHeight="1">
      <c r="B29" s="15"/>
      <c r="C29" s="12" t="s">
        <v>17</v>
      </c>
      <c r="D29" s="6">
        <v>105749</v>
      </c>
    </row>
    <row r="30" spans="2:4" ht="21" customHeight="1">
      <c r="B30" s="14" t="s">
        <v>15</v>
      </c>
      <c r="C30" s="7"/>
      <c r="D30" s="8">
        <v>45010</v>
      </c>
    </row>
    <row r="31" spans="2:4" ht="21" customHeight="1">
      <c r="B31" s="15"/>
      <c r="C31" s="12" t="s">
        <v>18</v>
      </c>
      <c r="D31" s="6">
        <v>45010</v>
      </c>
    </row>
    <row r="32" spans="2:4" ht="21" customHeight="1">
      <c r="B32" s="14" t="s">
        <v>16</v>
      </c>
      <c r="C32" s="7"/>
      <c r="D32" s="8">
        <v>1449</v>
      </c>
    </row>
    <row r="33" spans="2:4" ht="21" customHeight="1">
      <c r="B33" s="15"/>
      <c r="C33" s="12" t="s">
        <v>19</v>
      </c>
      <c r="D33" s="6">
        <v>1449</v>
      </c>
    </row>
    <row r="34" spans="2:4" ht="21" customHeight="1">
      <c r="B34" s="14" t="s">
        <v>25</v>
      </c>
      <c r="C34" s="7"/>
      <c r="D34" s="8">
        <v>19917</v>
      </c>
    </row>
    <row r="35" spans="2:4" ht="21" customHeight="1">
      <c r="B35" s="15"/>
      <c r="C35" s="12" t="s">
        <v>26</v>
      </c>
      <c r="D35" s="6">
        <v>19917</v>
      </c>
    </row>
    <row r="36" spans="2:4" ht="21" customHeight="1">
      <c r="B36" s="14" t="s">
        <v>51</v>
      </c>
      <c r="C36" s="7"/>
      <c r="D36" s="8">
        <v>32277</v>
      </c>
    </row>
    <row r="37" spans="2:4" ht="21" customHeight="1">
      <c r="B37" s="15"/>
      <c r="C37" s="12" t="s">
        <v>52</v>
      </c>
      <c r="D37" s="6">
        <v>32277</v>
      </c>
    </row>
    <row r="38" spans="2:4" ht="21" customHeight="1">
      <c r="B38" s="14" t="s">
        <v>53</v>
      </c>
      <c r="C38" s="7"/>
      <c r="D38" s="8">
        <v>113230</v>
      </c>
    </row>
    <row r="39" spans="2:4" ht="21" customHeight="1">
      <c r="B39" s="15"/>
      <c r="C39" s="12" t="s">
        <v>20</v>
      </c>
      <c r="D39" s="6">
        <v>113230</v>
      </c>
    </row>
    <row r="40" spans="2:4" ht="21" customHeight="1">
      <c r="B40" s="14" t="s">
        <v>54</v>
      </c>
      <c r="C40" s="7"/>
      <c r="D40" s="8">
        <v>1</v>
      </c>
    </row>
    <row r="41" spans="2:4" ht="20.25" customHeight="1">
      <c r="B41" s="15"/>
      <c r="C41" s="12" t="s">
        <v>44</v>
      </c>
      <c r="D41" s="6">
        <v>1</v>
      </c>
    </row>
    <row r="42" spans="2:4" ht="21" customHeight="1">
      <c r="B42" s="14" t="s">
        <v>55</v>
      </c>
      <c r="C42" s="7"/>
      <c r="D42" s="8">
        <v>2418</v>
      </c>
    </row>
    <row r="43" spans="2:4" ht="20.25" customHeight="1">
      <c r="B43" s="15"/>
      <c r="C43" s="12" t="s">
        <v>21</v>
      </c>
      <c r="D43" s="6">
        <v>2418</v>
      </c>
    </row>
    <row r="44" spans="2:4" ht="31.5" customHeight="1">
      <c r="B44" s="16" t="s">
        <v>6</v>
      </c>
      <c r="C44" s="17"/>
      <c r="D44" s="13">
        <f>SUM(D26:D43)/2</f>
        <v>750042</v>
      </c>
    </row>
  </sheetData>
  <sheetProtection/>
  <mergeCells count="2">
    <mergeCell ref="B22:C22"/>
    <mergeCell ref="B44:C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2" min="1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3:D44"/>
  <sheetViews>
    <sheetView showGridLines="0" showRowColHeaders="0" zoomScalePageLayoutView="0" workbookViewId="0" topLeftCell="A5">
      <selection activeCell="D8" sqref="D8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63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v>497127</v>
      </c>
    </row>
    <row r="9" spans="2:4" ht="21" customHeight="1">
      <c r="B9" s="15"/>
      <c r="C9" s="12" t="s">
        <v>8</v>
      </c>
      <c r="D9" s="6">
        <v>497127</v>
      </c>
    </row>
    <row r="10" spans="2:4" ht="21" customHeight="1">
      <c r="B10" s="14" t="s">
        <v>9</v>
      </c>
      <c r="C10" s="7"/>
      <c r="D10" s="8">
        <v>107964</v>
      </c>
    </row>
    <row r="11" spans="2:4" ht="21" customHeight="1">
      <c r="B11" s="15"/>
      <c r="C11" s="12" t="s">
        <v>10</v>
      </c>
      <c r="D11" s="6">
        <v>107964</v>
      </c>
    </row>
    <row r="12" spans="2:4" ht="21" customHeight="1">
      <c r="B12" s="14" t="s">
        <v>39</v>
      </c>
      <c r="C12" s="7"/>
      <c r="D12" s="8">
        <v>1</v>
      </c>
    </row>
    <row r="13" spans="2:4" ht="21" customHeight="1">
      <c r="B13" s="15"/>
      <c r="C13" s="12" t="s">
        <v>40</v>
      </c>
      <c r="D13" s="6">
        <v>1</v>
      </c>
    </row>
    <row r="14" spans="2:4" ht="21" customHeight="1">
      <c r="B14" s="14" t="s">
        <v>47</v>
      </c>
      <c r="C14" s="7"/>
      <c r="D14" s="8">
        <v>53831</v>
      </c>
    </row>
    <row r="15" spans="2:4" ht="21" customHeight="1">
      <c r="B15" s="15"/>
      <c r="C15" s="12" t="s">
        <v>48</v>
      </c>
      <c r="D15" s="6">
        <v>53831</v>
      </c>
    </row>
    <row r="16" spans="2:4" ht="21" customHeight="1">
      <c r="B16" s="14" t="s">
        <v>49</v>
      </c>
      <c r="C16" s="7"/>
      <c r="D16" s="8">
        <v>20000</v>
      </c>
    </row>
    <row r="17" spans="2:4" ht="21" customHeight="1">
      <c r="B17" s="15"/>
      <c r="C17" s="12" t="s">
        <v>11</v>
      </c>
      <c r="D17" s="6">
        <v>20000</v>
      </c>
    </row>
    <row r="18" spans="2:4" ht="21" customHeight="1">
      <c r="B18" s="14" t="s">
        <v>50</v>
      </c>
      <c r="C18" s="7"/>
      <c r="D18" s="8">
        <v>1705</v>
      </c>
    </row>
    <row r="19" spans="2:4" ht="21" customHeight="1">
      <c r="B19" s="15"/>
      <c r="C19" s="12" t="s">
        <v>12</v>
      </c>
      <c r="D19" s="6">
        <v>1705</v>
      </c>
    </row>
    <row r="20" spans="2:4" ht="21" customHeight="1">
      <c r="B20" s="14" t="s">
        <v>57</v>
      </c>
      <c r="C20" s="7"/>
      <c r="D20" s="8">
        <v>1919</v>
      </c>
    </row>
    <row r="21" spans="2:4" ht="21" customHeight="1">
      <c r="B21" s="15"/>
      <c r="C21" s="12" t="s">
        <v>58</v>
      </c>
      <c r="D21" s="6">
        <v>1919</v>
      </c>
    </row>
    <row r="22" spans="2:4" ht="31.5" customHeight="1">
      <c r="B22" s="16" t="s">
        <v>5</v>
      </c>
      <c r="C22" s="17"/>
      <c r="D22" s="13">
        <f>SUM(D8:D21)/2</f>
        <v>682547</v>
      </c>
    </row>
    <row r="23" spans="2:4" ht="14.25" customHeight="1">
      <c r="B23" s="3"/>
      <c r="C23" s="3"/>
      <c r="D23" s="4"/>
    </row>
    <row r="24" spans="2:4" ht="14.25" customHeight="1">
      <c r="B24" s="1" t="s">
        <v>3</v>
      </c>
      <c r="D24" s="2" t="s">
        <v>35</v>
      </c>
    </row>
    <row r="25" spans="2:4" ht="31.5" customHeight="1">
      <c r="B25" s="9" t="s">
        <v>1</v>
      </c>
      <c r="C25" s="10" t="s">
        <v>2</v>
      </c>
      <c r="D25" s="11" t="s">
        <v>4</v>
      </c>
    </row>
    <row r="26" spans="2:4" ht="21" customHeight="1">
      <c r="B26" s="14" t="s">
        <v>13</v>
      </c>
      <c r="C26" s="7"/>
      <c r="D26" s="8">
        <v>394649</v>
      </c>
    </row>
    <row r="27" spans="2:4" ht="21" customHeight="1">
      <c r="B27" s="15"/>
      <c r="C27" s="12" t="s">
        <v>13</v>
      </c>
      <c r="D27" s="6">
        <v>394649</v>
      </c>
    </row>
    <row r="28" spans="2:4" ht="21" customHeight="1">
      <c r="B28" s="14" t="s">
        <v>14</v>
      </c>
      <c r="C28" s="7"/>
      <c r="D28" s="8">
        <v>101646</v>
      </c>
    </row>
    <row r="29" spans="2:4" ht="21" customHeight="1">
      <c r="B29" s="15"/>
      <c r="C29" s="12" t="s">
        <v>17</v>
      </c>
      <c r="D29" s="6">
        <v>101646</v>
      </c>
    </row>
    <row r="30" spans="2:4" ht="21" customHeight="1">
      <c r="B30" s="14" t="s">
        <v>15</v>
      </c>
      <c r="C30" s="7"/>
      <c r="D30" s="8">
        <v>46345</v>
      </c>
    </row>
    <row r="31" spans="2:4" ht="21" customHeight="1">
      <c r="B31" s="15"/>
      <c r="C31" s="12" t="s">
        <v>18</v>
      </c>
      <c r="D31" s="6">
        <v>46345</v>
      </c>
    </row>
    <row r="32" spans="2:4" ht="21" customHeight="1">
      <c r="B32" s="14" t="s">
        <v>16</v>
      </c>
      <c r="C32" s="7"/>
      <c r="D32" s="8">
        <v>1449</v>
      </c>
    </row>
    <row r="33" spans="2:4" ht="21" customHeight="1">
      <c r="B33" s="15"/>
      <c r="C33" s="12" t="s">
        <v>19</v>
      </c>
      <c r="D33" s="6">
        <v>1449</v>
      </c>
    </row>
    <row r="34" spans="2:4" ht="21" customHeight="1">
      <c r="B34" s="14" t="s">
        <v>25</v>
      </c>
      <c r="C34" s="7"/>
      <c r="D34" s="8">
        <v>19674</v>
      </c>
    </row>
    <row r="35" spans="2:4" ht="21" customHeight="1">
      <c r="B35" s="15"/>
      <c r="C35" s="12" t="s">
        <v>26</v>
      </c>
      <c r="D35" s="6">
        <v>19674</v>
      </c>
    </row>
    <row r="36" spans="2:4" ht="21" customHeight="1">
      <c r="B36" s="14" t="s">
        <v>51</v>
      </c>
      <c r="C36" s="7"/>
      <c r="D36" s="8">
        <v>11188</v>
      </c>
    </row>
    <row r="37" spans="2:4" ht="21" customHeight="1">
      <c r="B37" s="15"/>
      <c r="C37" s="12" t="s">
        <v>52</v>
      </c>
      <c r="D37" s="6">
        <v>11188</v>
      </c>
    </row>
    <row r="38" spans="2:4" ht="21" customHeight="1">
      <c r="B38" s="14" t="s">
        <v>53</v>
      </c>
      <c r="C38" s="7"/>
      <c r="D38" s="8">
        <v>105279</v>
      </c>
    </row>
    <row r="39" spans="2:4" ht="21" customHeight="1">
      <c r="B39" s="15"/>
      <c r="C39" s="12" t="s">
        <v>20</v>
      </c>
      <c r="D39" s="6">
        <v>105279</v>
      </c>
    </row>
    <row r="40" spans="2:4" ht="21" customHeight="1">
      <c r="B40" s="14" t="s">
        <v>54</v>
      </c>
      <c r="C40" s="7"/>
      <c r="D40" s="8">
        <v>1</v>
      </c>
    </row>
    <row r="41" spans="2:4" ht="20.25" customHeight="1">
      <c r="B41" s="15"/>
      <c r="C41" s="12" t="s">
        <v>44</v>
      </c>
      <c r="D41" s="6">
        <v>1</v>
      </c>
    </row>
    <row r="42" spans="2:4" ht="21" customHeight="1">
      <c r="B42" s="14" t="s">
        <v>55</v>
      </c>
      <c r="C42" s="7"/>
      <c r="D42" s="8">
        <v>2316</v>
      </c>
    </row>
    <row r="43" spans="2:4" ht="20.25" customHeight="1">
      <c r="B43" s="15"/>
      <c r="C43" s="12" t="s">
        <v>21</v>
      </c>
      <c r="D43" s="6">
        <v>2316</v>
      </c>
    </row>
    <row r="44" spans="2:4" ht="31.5" customHeight="1">
      <c r="B44" s="16" t="s">
        <v>6</v>
      </c>
      <c r="C44" s="17"/>
      <c r="D44" s="13">
        <f>SUM(D26:D43)/2</f>
        <v>682547</v>
      </c>
    </row>
  </sheetData>
  <sheetProtection password="DC94" sheet="1"/>
  <mergeCells count="2">
    <mergeCell ref="B22:C22"/>
    <mergeCell ref="B44:C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2" min="1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3:D44"/>
  <sheetViews>
    <sheetView showGridLines="0" showRowColHeaders="0" zoomScalePageLayoutView="0" workbookViewId="0" topLeftCell="A1">
      <selection activeCell="C4" sqref="C4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64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v>518387</v>
      </c>
    </row>
    <row r="9" spans="2:4" ht="21" customHeight="1">
      <c r="B9" s="15"/>
      <c r="C9" s="12" t="s">
        <v>8</v>
      </c>
      <c r="D9" s="6">
        <v>518387</v>
      </c>
    </row>
    <row r="10" spans="2:4" ht="21" customHeight="1">
      <c r="B10" s="14" t="s">
        <v>9</v>
      </c>
      <c r="C10" s="7"/>
      <c r="D10" s="8">
        <v>106420</v>
      </c>
    </row>
    <row r="11" spans="2:4" ht="21" customHeight="1">
      <c r="B11" s="15"/>
      <c r="C11" s="12" t="s">
        <v>10</v>
      </c>
      <c r="D11" s="6">
        <v>106420</v>
      </c>
    </row>
    <row r="12" spans="2:4" ht="21" customHeight="1">
      <c r="B12" s="14" t="s">
        <v>39</v>
      </c>
      <c r="C12" s="7"/>
      <c r="D12" s="8">
        <v>1</v>
      </c>
    </row>
    <row r="13" spans="2:4" ht="21" customHeight="1">
      <c r="B13" s="15"/>
      <c r="C13" s="12" t="s">
        <v>40</v>
      </c>
      <c r="D13" s="6">
        <v>1</v>
      </c>
    </row>
    <row r="14" spans="2:4" ht="21" customHeight="1">
      <c r="B14" s="14" t="s">
        <v>47</v>
      </c>
      <c r="C14" s="7"/>
      <c r="D14" s="8">
        <v>128226</v>
      </c>
    </row>
    <row r="15" spans="2:4" ht="21" customHeight="1">
      <c r="B15" s="15"/>
      <c r="C15" s="12" t="s">
        <v>48</v>
      </c>
      <c r="D15" s="6">
        <v>128226</v>
      </c>
    </row>
    <row r="16" spans="2:4" ht="21" customHeight="1">
      <c r="B16" s="14" t="s">
        <v>49</v>
      </c>
      <c r="C16" s="7"/>
      <c r="D16" s="8">
        <v>20000</v>
      </c>
    </row>
    <row r="17" spans="2:4" ht="21" customHeight="1">
      <c r="B17" s="15"/>
      <c r="C17" s="12" t="s">
        <v>11</v>
      </c>
      <c r="D17" s="6">
        <v>20000</v>
      </c>
    </row>
    <row r="18" spans="2:4" ht="21" customHeight="1">
      <c r="B18" s="14" t="s">
        <v>50</v>
      </c>
      <c r="C18" s="7"/>
      <c r="D18" s="8">
        <v>1745</v>
      </c>
    </row>
    <row r="19" spans="2:4" ht="21" customHeight="1">
      <c r="B19" s="15"/>
      <c r="C19" s="12" t="s">
        <v>12</v>
      </c>
      <c r="D19" s="6">
        <v>1745</v>
      </c>
    </row>
    <row r="20" spans="2:4" ht="21" customHeight="1">
      <c r="B20" s="14" t="s">
        <v>57</v>
      </c>
      <c r="C20" s="7"/>
      <c r="D20" s="8">
        <v>1944</v>
      </c>
    </row>
    <row r="21" spans="2:4" ht="21" customHeight="1">
      <c r="B21" s="15"/>
      <c r="C21" s="12" t="s">
        <v>58</v>
      </c>
      <c r="D21" s="6">
        <v>1944</v>
      </c>
    </row>
    <row r="22" spans="2:4" ht="31.5" customHeight="1">
      <c r="B22" s="16" t="s">
        <v>5</v>
      </c>
      <c r="C22" s="17"/>
      <c r="D22" s="13">
        <f>SUM(D8:D21)/2</f>
        <v>776723</v>
      </c>
    </row>
    <row r="23" spans="2:4" ht="14.25" customHeight="1">
      <c r="B23" s="3"/>
      <c r="C23" s="3"/>
      <c r="D23" s="4"/>
    </row>
    <row r="24" spans="2:4" ht="14.25" customHeight="1">
      <c r="B24" s="1" t="s">
        <v>3</v>
      </c>
      <c r="D24" s="2" t="s">
        <v>35</v>
      </c>
    </row>
    <row r="25" spans="2:4" ht="31.5" customHeight="1">
      <c r="B25" s="9" t="s">
        <v>1</v>
      </c>
      <c r="C25" s="10" t="s">
        <v>2</v>
      </c>
      <c r="D25" s="11" t="s">
        <v>4</v>
      </c>
    </row>
    <row r="26" spans="2:4" ht="21" customHeight="1">
      <c r="B26" s="14" t="s">
        <v>13</v>
      </c>
      <c r="C26" s="7"/>
      <c r="D26" s="8">
        <v>475691</v>
      </c>
    </row>
    <row r="27" spans="2:4" ht="21" customHeight="1">
      <c r="B27" s="15"/>
      <c r="C27" s="12" t="s">
        <v>13</v>
      </c>
      <c r="D27" s="6">
        <v>475691</v>
      </c>
    </row>
    <row r="28" spans="2:4" ht="21" customHeight="1">
      <c r="B28" s="14" t="s">
        <v>14</v>
      </c>
      <c r="C28" s="7"/>
      <c r="D28" s="8">
        <v>122208</v>
      </c>
    </row>
    <row r="29" spans="2:4" ht="21" customHeight="1">
      <c r="B29" s="15"/>
      <c r="C29" s="12" t="s">
        <v>17</v>
      </c>
      <c r="D29" s="6">
        <v>122208</v>
      </c>
    </row>
    <row r="30" spans="2:4" ht="21" customHeight="1">
      <c r="B30" s="14" t="s">
        <v>15</v>
      </c>
      <c r="C30" s="7"/>
      <c r="D30" s="8">
        <v>48538</v>
      </c>
    </row>
    <row r="31" spans="2:4" ht="21" customHeight="1">
      <c r="B31" s="15"/>
      <c r="C31" s="12" t="s">
        <v>18</v>
      </c>
      <c r="D31" s="6">
        <v>48538</v>
      </c>
    </row>
    <row r="32" spans="2:4" ht="21" customHeight="1">
      <c r="B32" s="14" t="s">
        <v>16</v>
      </c>
      <c r="C32" s="7"/>
      <c r="D32" s="8">
        <v>2279</v>
      </c>
    </row>
    <row r="33" spans="2:4" ht="21" customHeight="1">
      <c r="B33" s="15"/>
      <c r="C33" s="12" t="s">
        <v>19</v>
      </c>
      <c r="D33" s="6">
        <v>2279</v>
      </c>
    </row>
    <row r="34" spans="2:4" ht="21" customHeight="1">
      <c r="B34" s="14" t="s">
        <v>25</v>
      </c>
      <c r="C34" s="7"/>
      <c r="D34" s="8">
        <v>19121</v>
      </c>
    </row>
    <row r="35" spans="2:4" ht="21" customHeight="1">
      <c r="B35" s="15"/>
      <c r="C35" s="12" t="s">
        <v>26</v>
      </c>
      <c r="D35" s="6">
        <v>19121</v>
      </c>
    </row>
    <row r="36" spans="2:4" ht="21" customHeight="1">
      <c r="B36" s="14" t="s">
        <v>51</v>
      </c>
      <c r="C36" s="7"/>
      <c r="D36" s="8">
        <v>11726</v>
      </c>
    </row>
    <row r="37" spans="2:4" ht="21" customHeight="1">
      <c r="B37" s="15"/>
      <c r="C37" s="12" t="s">
        <v>52</v>
      </c>
      <c r="D37" s="6">
        <v>11726</v>
      </c>
    </row>
    <row r="38" spans="2:4" ht="21" customHeight="1">
      <c r="B38" s="14" t="s">
        <v>53</v>
      </c>
      <c r="C38" s="7"/>
      <c r="D38" s="8">
        <v>94732</v>
      </c>
    </row>
    <row r="39" spans="2:4" ht="21" customHeight="1">
      <c r="B39" s="15"/>
      <c r="C39" s="12" t="s">
        <v>20</v>
      </c>
      <c r="D39" s="6">
        <v>94732</v>
      </c>
    </row>
    <row r="40" spans="2:4" ht="21" customHeight="1">
      <c r="B40" s="14" t="s">
        <v>54</v>
      </c>
      <c r="C40" s="7"/>
      <c r="D40" s="8">
        <v>1</v>
      </c>
    </row>
    <row r="41" spans="2:4" ht="20.25" customHeight="1">
      <c r="B41" s="15"/>
      <c r="C41" s="12" t="s">
        <v>44</v>
      </c>
      <c r="D41" s="6">
        <v>1</v>
      </c>
    </row>
    <row r="42" spans="2:4" ht="21" customHeight="1">
      <c r="B42" s="14" t="s">
        <v>55</v>
      </c>
      <c r="C42" s="7"/>
      <c r="D42" s="8">
        <v>2427</v>
      </c>
    </row>
    <row r="43" spans="2:4" ht="20.25" customHeight="1">
      <c r="B43" s="15"/>
      <c r="C43" s="12" t="s">
        <v>21</v>
      </c>
      <c r="D43" s="6">
        <v>2427</v>
      </c>
    </row>
    <row r="44" spans="2:4" ht="31.5" customHeight="1">
      <c r="B44" s="16" t="s">
        <v>6</v>
      </c>
      <c r="C44" s="17"/>
      <c r="D44" s="13">
        <f>SUM(D26:D43)/2</f>
        <v>776723</v>
      </c>
    </row>
  </sheetData>
  <sheetProtection password="DC94" sheet="1"/>
  <mergeCells count="2">
    <mergeCell ref="B22:C22"/>
    <mergeCell ref="B44:C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2" min="1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3:D44"/>
  <sheetViews>
    <sheetView showGridLines="0" showRowColHeaders="0" zoomScalePageLayoutView="0" workbookViewId="0" topLeftCell="A1">
      <selection activeCell="C1" sqref="C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65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v>526639</v>
      </c>
    </row>
    <row r="9" spans="2:4" ht="21" customHeight="1">
      <c r="B9" s="15"/>
      <c r="C9" s="12" t="s">
        <v>8</v>
      </c>
      <c r="D9" s="6">
        <v>526639</v>
      </c>
    </row>
    <row r="10" spans="2:4" ht="21" customHeight="1">
      <c r="B10" s="14" t="s">
        <v>9</v>
      </c>
      <c r="C10" s="7"/>
      <c r="D10" s="8">
        <v>109252</v>
      </c>
    </row>
    <row r="11" spans="2:4" ht="21" customHeight="1">
      <c r="B11" s="15"/>
      <c r="C11" s="12" t="s">
        <v>10</v>
      </c>
      <c r="D11" s="6">
        <v>109252</v>
      </c>
    </row>
    <row r="12" spans="2:4" ht="21" customHeight="1">
      <c r="B12" s="14" t="s">
        <v>39</v>
      </c>
      <c r="C12" s="7"/>
      <c r="D12" s="8">
        <v>1</v>
      </c>
    </row>
    <row r="13" spans="2:4" ht="21" customHeight="1">
      <c r="B13" s="15"/>
      <c r="C13" s="12" t="s">
        <v>40</v>
      </c>
      <c r="D13" s="6">
        <v>1</v>
      </c>
    </row>
    <row r="14" spans="2:4" ht="21" customHeight="1">
      <c r="B14" s="14" t="s">
        <v>47</v>
      </c>
      <c r="C14" s="7"/>
      <c r="D14" s="8">
        <v>148351</v>
      </c>
    </row>
    <row r="15" spans="2:4" ht="21" customHeight="1">
      <c r="B15" s="15"/>
      <c r="C15" s="12" t="s">
        <v>48</v>
      </c>
      <c r="D15" s="6">
        <v>148351</v>
      </c>
    </row>
    <row r="16" spans="2:4" ht="21" customHeight="1">
      <c r="B16" s="14" t="s">
        <v>49</v>
      </c>
      <c r="C16" s="7"/>
      <c r="D16" s="8">
        <v>20000</v>
      </c>
    </row>
    <row r="17" spans="2:4" ht="21" customHeight="1">
      <c r="B17" s="15"/>
      <c r="C17" s="12" t="s">
        <v>11</v>
      </c>
      <c r="D17" s="6">
        <v>20000</v>
      </c>
    </row>
    <row r="18" spans="2:4" ht="21" customHeight="1">
      <c r="B18" s="14" t="s">
        <v>50</v>
      </c>
      <c r="C18" s="7"/>
      <c r="D18" s="8">
        <v>2006</v>
      </c>
    </row>
    <row r="19" spans="2:4" ht="21" customHeight="1">
      <c r="B19" s="15"/>
      <c r="C19" s="12" t="s">
        <v>12</v>
      </c>
      <c r="D19" s="6">
        <v>2006</v>
      </c>
    </row>
    <row r="20" spans="2:4" ht="21" customHeight="1">
      <c r="B20" s="14" t="s">
        <v>57</v>
      </c>
      <c r="C20" s="7"/>
      <c r="D20" s="8">
        <v>1908</v>
      </c>
    </row>
    <row r="21" spans="2:4" ht="21" customHeight="1">
      <c r="B21" s="15"/>
      <c r="C21" s="12" t="s">
        <v>58</v>
      </c>
      <c r="D21" s="6">
        <v>1908</v>
      </c>
    </row>
    <row r="22" spans="2:4" ht="31.5" customHeight="1">
      <c r="B22" s="16" t="s">
        <v>5</v>
      </c>
      <c r="C22" s="17"/>
      <c r="D22" s="13">
        <f>SUM(D8:D21)/2</f>
        <v>808157</v>
      </c>
    </row>
    <row r="23" spans="2:4" ht="14.25" customHeight="1">
      <c r="B23" s="3"/>
      <c r="C23" s="3"/>
      <c r="D23" s="4"/>
    </row>
    <row r="24" spans="2:4" ht="14.25" customHeight="1">
      <c r="B24" s="1" t="s">
        <v>3</v>
      </c>
      <c r="D24" s="2" t="s">
        <v>35</v>
      </c>
    </row>
    <row r="25" spans="2:4" ht="31.5" customHeight="1">
      <c r="B25" s="9" t="s">
        <v>1</v>
      </c>
      <c r="C25" s="10" t="s">
        <v>2</v>
      </c>
      <c r="D25" s="11" t="s">
        <v>4</v>
      </c>
    </row>
    <row r="26" spans="2:4" ht="21" customHeight="1">
      <c r="B26" s="14" t="s">
        <v>13</v>
      </c>
      <c r="C26" s="7"/>
      <c r="D26" s="8">
        <v>494512</v>
      </c>
    </row>
    <row r="27" spans="2:4" ht="21" customHeight="1">
      <c r="B27" s="15"/>
      <c r="C27" s="12" t="s">
        <v>13</v>
      </c>
      <c r="D27" s="6">
        <v>494512</v>
      </c>
    </row>
    <row r="28" spans="2:4" ht="21" customHeight="1">
      <c r="B28" s="14" t="s">
        <v>14</v>
      </c>
      <c r="C28" s="7"/>
      <c r="D28" s="8">
        <v>106983</v>
      </c>
    </row>
    <row r="29" spans="2:4" ht="21" customHeight="1">
      <c r="B29" s="15"/>
      <c r="C29" s="12" t="s">
        <v>17</v>
      </c>
      <c r="D29" s="6">
        <v>106983</v>
      </c>
    </row>
    <row r="30" spans="2:4" ht="21" customHeight="1">
      <c r="B30" s="14" t="s">
        <v>15</v>
      </c>
      <c r="C30" s="7"/>
      <c r="D30" s="8">
        <v>49381</v>
      </c>
    </row>
    <row r="31" spans="2:4" ht="21" customHeight="1">
      <c r="B31" s="15"/>
      <c r="C31" s="12" t="s">
        <v>18</v>
      </c>
      <c r="D31" s="6">
        <v>49381</v>
      </c>
    </row>
    <row r="32" spans="2:4" ht="21" customHeight="1">
      <c r="B32" s="14" t="s">
        <v>16</v>
      </c>
      <c r="C32" s="7"/>
      <c r="D32" s="8">
        <v>2332</v>
      </c>
    </row>
    <row r="33" spans="2:4" ht="21" customHeight="1">
      <c r="B33" s="15"/>
      <c r="C33" s="12" t="s">
        <v>19</v>
      </c>
      <c r="D33" s="6">
        <v>2332</v>
      </c>
    </row>
    <row r="34" spans="2:4" ht="21" customHeight="1">
      <c r="B34" s="14" t="s">
        <v>25</v>
      </c>
      <c r="C34" s="7"/>
      <c r="D34" s="8">
        <v>19198</v>
      </c>
    </row>
    <row r="35" spans="2:4" ht="21" customHeight="1">
      <c r="B35" s="15"/>
      <c r="C35" s="12" t="s">
        <v>26</v>
      </c>
      <c r="D35" s="6">
        <v>19198</v>
      </c>
    </row>
    <row r="36" spans="2:4" ht="21" customHeight="1">
      <c r="B36" s="14" t="s">
        <v>51</v>
      </c>
      <c r="C36" s="7"/>
      <c r="D36" s="8">
        <v>5804</v>
      </c>
    </row>
    <row r="37" spans="2:4" ht="21" customHeight="1">
      <c r="B37" s="15"/>
      <c r="C37" s="12" t="s">
        <v>52</v>
      </c>
      <c r="D37" s="6">
        <v>5804</v>
      </c>
    </row>
    <row r="38" spans="2:4" ht="21" customHeight="1">
      <c r="B38" s="14" t="s">
        <v>53</v>
      </c>
      <c r="C38" s="7"/>
      <c r="D38" s="8">
        <v>127599</v>
      </c>
    </row>
    <row r="39" spans="2:4" ht="21" customHeight="1">
      <c r="B39" s="15"/>
      <c r="C39" s="12" t="s">
        <v>20</v>
      </c>
      <c r="D39" s="6">
        <v>127599</v>
      </c>
    </row>
    <row r="40" spans="2:4" ht="21" customHeight="1">
      <c r="B40" s="14" t="s">
        <v>54</v>
      </c>
      <c r="C40" s="7"/>
      <c r="D40" s="8">
        <v>1</v>
      </c>
    </row>
    <row r="41" spans="2:4" ht="20.25" customHeight="1">
      <c r="B41" s="15"/>
      <c r="C41" s="12" t="s">
        <v>44</v>
      </c>
      <c r="D41" s="6">
        <v>1</v>
      </c>
    </row>
    <row r="42" spans="2:4" ht="21" customHeight="1">
      <c r="B42" s="14" t="s">
        <v>55</v>
      </c>
      <c r="C42" s="7"/>
      <c r="D42" s="8">
        <v>2347</v>
      </c>
    </row>
    <row r="43" spans="2:4" ht="20.25" customHeight="1">
      <c r="B43" s="15"/>
      <c r="C43" s="12" t="s">
        <v>21</v>
      </c>
      <c r="D43" s="6">
        <v>2347</v>
      </c>
    </row>
    <row r="44" spans="2:4" ht="31.5" customHeight="1">
      <c r="B44" s="16" t="s">
        <v>6</v>
      </c>
      <c r="C44" s="17"/>
      <c r="D44" s="13">
        <f>SUM(D26:D43)/2</f>
        <v>808157</v>
      </c>
    </row>
  </sheetData>
  <sheetProtection password="DC94" sheet="1"/>
  <mergeCells count="2">
    <mergeCell ref="B22:C22"/>
    <mergeCell ref="B44:C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2" min="1" max="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3:D44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66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v>566258</v>
      </c>
    </row>
    <row r="9" spans="2:4" ht="21" customHeight="1">
      <c r="B9" s="15"/>
      <c r="C9" s="12" t="s">
        <v>8</v>
      </c>
      <c r="D9" s="6">
        <v>566258</v>
      </c>
    </row>
    <row r="10" spans="2:4" ht="21" customHeight="1">
      <c r="B10" s="14" t="s">
        <v>9</v>
      </c>
      <c r="C10" s="7"/>
      <c r="D10" s="8">
        <v>109524</v>
      </c>
    </row>
    <row r="11" spans="2:4" ht="21" customHeight="1">
      <c r="B11" s="15"/>
      <c r="C11" s="12" t="s">
        <v>10</v>
      </c>
      <c r="D11" s="6">
        <v>109524</v>
      </c>
    </row>
    <row r="12" spans="2:4" ht="21" customHeight="1">
      <c r="B12" s="14" t="s">
        <v>39</v>
      </c>
      <c r="C12" s="7"/>
      <c r="D12" s="8">
        <v>1</v>
      </c>
    </row>
    <row r="13" spans="2:4" ht="21" customHeight="1">
      <c r="B13" s="15"/>
      <c r="C13" s="12" t="s">
        <v>40</v>
      </c>
      <c r="D13" s="6">
        <v>1</v>
      </c>
    </row>
    <row r="14" spans="2:4" ht="21" customHeight="1">
      <c r="B14" s="14" t="s">
        <v>47</v>
      </c>
      <c r="C14" s="7"/>
      <c r="D14" s="8">
        <v>116432</v>
      </c>
    </row>
    <row r="15" spans="2:4" ht="21" customHeight="1">
      <c r="B15" s="15"/>
      <c r="C15" s="12" t="s">
        <v>48</v>
      </c>
      <c r="D15" s="6">
        <v>116432</v>
      </c>
    </row>
    <row r="16" spans="2:4" ht="21" customHeight="1">
      <c r="B16" s="14" t="s">
        <v>49</v>
      </c>
      <c r="C16" s="7"/>
      <c r="D16" s="8">
        <v>20000</v>
      </c>
    </row>
    <row r="17" spans="2:4" ht="21" customHeight="1">
      <c r="B17" s="15"/>
      <c r="C17" s="12" t="s">
        <v>11</v>
      </c>
      <c r="D17" s="6">
        <v>20000</v>
      </c>
    </row>
    <row r="18" spans="2:4" ht="21" customHeight="1">
      <c r="B18" s="14" t="s">
        <v>50</v>
      </c>
      <c r="C18" s="7"/>
      <c r="D18" s="8">
        <v>2281</v>
      </c>
    </row>
    <row r="19" spans="2:4" ht="21" customHeight="1">
      <c r="B19" s="15"/>
      <c r="C19" s="12" t="s">
        <v>12</v>
      </c>
      <c r="D19" s="6">
        <v>2281</v>
      </c>
    </row>
    <row r="20" spans="2:4" ht="21" customHeight="1">
      <c r="B20" s="14" t="s">
        <v>57</v>
      </c>
      <c r="C20" s="7"/>
      <c r="D20" s="8">
        <v>4833</v>
      </c>
    </row>
    <row r="21" spans="2:4" ht="21" customHeight="1">
      <c r="B21" s="15"/>
      <c r="C21" s="12" t="s">
        <v>58</v>
      </c>
      <c r="D21" s="6">
        <v>4833</v>
      </c>
    </row>
    <row r="22" spans="2:4" ht="31.5" customHeight="1">
      <c r="B22" s="16" t="s">
        <v>5</v>
      </c>
      <c r="C22" s="17"/>
      <c r="D22" s="13">
        <f>SUM(D8:D21)/2</f>
        <v>819329</v>
      </c>
    </row>
    <row r="23" spans="2:4" ht="14.25" customHeight="1">
      <c r="B23" s="3"/>
      <c r="C23" s="3"/>
      <c r="D23" s="4"/>
    </row>
    <row r="24" spans="2:4" ht="14.25" customHeight="1">
      <c r="B24" s="1" t="s">
        <v>3</v>
      </c>
      <c r="D24" s="2" t="s">
        <v>35</v>
      </c>
    </row>
    <row r="25" spans="2:4" ht="31.5" customHeight="1">
      <c r="B25" s="9" t="s">
        <v>1</v>
      </c>
      <c r="C25" s="10" t="s">
        <v>2</v>
      </c>
      <c r="D25" s="11" t="s">
        <v>4</v>
      </c>
    </row>
    <row r="26" spans="2:4" ht="21" customHeight="1">
      <c r="B26" s="14" t="s">
        <v>13</v>
      </c>
      <c r="C26" s="7"/>
      <c r="D26" s="8">
        <v>428589</v>
      </c>
    </row>
    <row r="27" spans="2:4" ht="21" customHeight="1">
      <c r="B27" s="15"/>
      <c r="C27" s="12" t="s">
        <v>13</v>
      </c>
      <c r="D27" s="6">
        <v>428589</v>
      </c>
    </row>
    <row r="28" spans="2:4" ht="21" customHeight="1">
      <c r="B28" s="14" t="s">
        <v>14</v>
      </c>
      <c r="C28" s="7"/>
      <c r="D28" s="8">
        <v>106211</v>
      </c>
    </row>
    <row r="29" spans="2:4" ht="21" customHeight="1">
      <c r="B29" s="15"/>
      <c r="C29" s="12" t="s">
        <v>17</v>
      </c>
      <c r="D29" s="6">
        <v>106211</v>
      </c>
    </row>
    <row r="30" spans="2:4" ht="21" customHeight="1">
      <c r="B30" s="14" t="s">
        <v>15</v>
      </c>
      <c r="C30" s="7"/>
      <c r="D30" s="8">
        <v>48859</v>
      </c>
    </row>
    <row r="31" spans="2:4" ht="21" customHeight="1">
      <c r="B31" s="15"/>
      <c r="C31" s="12" t="s">
        <v>18</v>
      </c>
      <c r="D31" s="6">
        <v>48859</v>
      </c>
    </row>
    <row r="32" spans="2:4" ht="21" customHeight="1">
      <c r="B32" s="14" t="s">
        <v>16</v>
      </c>
      <c r="C32" s="7"/>
      <c r="D32" s="8">
        <v>2250</v>
      </c>
    </row>
    <row r="33" spans="2:4" ht="21" customHeight="1">
      <c r="B33" s="15"/>
      <c r="C33" s="12" t="s">
        <v>19</v>
      </c>
      <c r="D33" s="6">
        <v>2250</v>
      </c>
    </row>
    <row r="34" spans="2:4" ht="21" customHeight="1">
      <c r="B34" s="14" t="s">
        <v>25</v>
      </c>
      <c r="C34" s="7"/>
      <c r="D34" s="8">
        <v>54864</v>
      </c>
    </row>
    <row r="35" spans="2:4" ht="21" customHeight="1">
      <c r="B35" s="15"/>
      <c r="C35" s="12" t="s">
        <v>26</v>
      </c>
      <c r="D35" s="6">
        <v>54864</v>
      </c>
    </row>
    <row r="36" spans="2:4" ht="21" customHeight="1">
      <c r="B36" s="14" t="s">
        <v>51</v>
      </c>
      <c r="C36" s="7"/>
      <c r="D36" s="8">
        <v>6178</v>
      </c>
    </row>
    <row r="37" spans="2:4" ht="21" customHeight="1">
      <c r="B37" s="15"/>
      <c r="C37" s="12" t="s">
        <v>52</v>
      </c>
      <c r="D37" s="6">
        <v>6178</v>
      </c>
    </row>
    <row r="38" spans="2:4" ht="21" customHeight="1">
      <c r="B38" s="14" t="s">
        <v>53</v>
      </c>
      <c r="C38" s="7"/>
      <c r="D38" s="8">
        <v>169941</v>
      </c>
    </row>
    <row r="39" spans="2:4" ht="21" customHeight="1">
      <c r="B39" s="15"/>
      <c r="C39" s="12" t="s">
        <v>20</v>
      </c>
      <c r="D39" s="6">
        <v>169941</v>
      </c>
    </row>
    <row r="40" spans="2:4" ht="21" customHeight="1">
      <c r="B40" s="14" t="s">
        <v>54</v>
      </c>
      <c r="C40" s="7"/>
      <c r="D40" s="8">
        <v>1</v>
      </c>
    </row>
    <row r="41" spans="2:4" ht="20.25" customHeight="1">
      <c r="B41" s="15"/>
      <c r="C41" s="12" t="s">
        <v>44</v>
      </c>
      <c r="D41" s="6">
        <v>1</v>
      </c>
    </row>
    <row r="42" spans="2:4" ht="21" customHeight="1">
      <c r="B42" s="14" t="s">
        <v>55</v>
      </c>
      <c r="C42" s="7"/>
      <c r="D42" s="8">
        <v>2436</v>
      </c>
    </row>
    <row r="43" spans="2:4" ht="20.25" customHeight="1">
      <c r="B43" s="15"/>
      <c r="C43" s="12" t="s">
        <v>21</v>
      </c>
      <c r="D43" s="6">
        <v>2436</v>
      </c>
    </row>
    <row r="44" spans="2:4" ht="31.5" customHeight="1">
      <c r="B44" s="16" t="s">
        <v>6</v>
      </c>
      <c r="C44" s="17"/>
      <c r="D44" s="13">
        <f>SUM(D26:D43)/2</f>
        <v>819329</v>
      </c>
    </row>
  </sheetData>
  <sheetProtection password="DC94" sheet="1"/>
  <mergeCells count="2">
    <mergeCell ref="B22:C22"/>
    <mergeCell ref="B44:C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2" min="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D32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30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f>D9</f>
        <v>526404</v>
      </c>
    </row>
    <row r="9" spans="2:4" ht="21" customHeight="1">
      <c r="B9" s="15"/>
      <c r="C9" s="12" t="s">
        <v>8</v>
      </c>
      <c r="D9" s="6">
        <v>526404</v>
      </c>
    </row>
    <row r="10" spans="2:4" ht="21" customHeight="1">
      <c r="B10" s="14" t="s">
        <v>9</v>
      </c>
      <c r="C10" s="7"/>
      <c r="D10" s="8">
        <f>D11</f>
        <v>146808</v>
      </c>
    </row>
    <row r="11" spans="2:4" ht="21" customHeight="1">
      <c r="B11" s="15"/>
      <c r="C11" s="12" t="s">
        <v>10</v>
      </c>
      <c r="D11" s="6">
        <v>146808</v>
      </c>
    </row>
    <row r="12" spans="2:4" ht="21" customHeight="1">
      <c r="B12" s="14" t="s">
        <v>32</v>
      </c>
      <c r="C12" s="7"/>
      <c r="D12" s="8">
        <f>D13</f>
        <v>1298</v>
      </c>
    </row>
    <row r="13" spans="2:4" ht="21" customHeight="1">
      <c r="B13" s="15"/>
      <c r="C13" s="12" t="s">
        <v>12</v>
      </c>
      <c r="D13" s="6">
        <v>1298</v>
      </c>
    </row>
    <row r="14" spans="2:4" ht="31.5" customHeight="1">
      <c r="B14" s="16" t="s">
        <v>5</v>
      </c>
      <c r="C14" s="17"/>
      <c r="D14" s="13">
        <f>SUM(D8:D13)/2</f>
        <v>674510</v>
      </c>
    </row>
    <row r="15" spans="2:4" ht="14.25" customHeight="1">
      <c r="B15" s="3"/>
      <c r="C15" s="3"/>
      <c r="D15" s="4"/>
    </row>
    <row r="16" spans="2:4" ht="14.25" customHeight="1">
      <c r="B16" s="1" t="s">
        <v>3</v>
      </c>
      <c r="D16" s="2" t="s">
        <v>35</v>
      </c>
    </row>
    <row r="17" spans="2:4" ht="31.5" customHeight="1">
      <c r="B17" s="9" t="s">
        <v>1</v>
      </c>
      <c r="C17" s="10" t="s">
        <v>2</v>
      </c>
      <c r="D17" s="11" t="s">
        <v>4</v>
      </c>
    </row>
    <row r="18" spans="2:4" ht="21" customHeight="1">
      <c r="B18" s="14" t="s">
        <v>13</v>
      </c>
      <c r="C18" s="7"/>
      <c r="D18" s="8">
        <f>D19</f>
        <v>429936</v>
      </c>
    </row>
    <row r="19" spans="2:4" ht="21" customHeight="1">
      <c r="B19" s="15"/>
      <c r="C19" s="12" t="s">
        <v>13</v>
      </c>
      <c r="D19" s="6">
        <v>429936</v>
      </c>
    </row>
    <row r="20" spans="2:4" ht="21" customHeight="1">
      <c r="B20" s="14" t="s">
        <v>14</v>
      </c>
      <c r="C20" s="7"/>
      <c r="D20" s="8">
        <f>D21</f>
        <v>146808</v>
      </c>
    </row>
    <row r="21" spans="2:4" ht="21" customHeight="1">
      <c r="B21" s="15"/>
      <c r="C21" s="12" t="s">
        <v>17</v>
      </c>
      <c r="D21" s="6">
        <v>146808</v>
      </c>
    </row>
    <row r="22" spans="2:4" ht="21" customHeight="1">
      <c r="B22" s="14" t="s">
        <v>15</v>
      </c>
      <c r="C22" s="7"/>
      <c r="D22" s="8">
        <f>D23</f>
        <v>46318</v>
      </c>
    </row>
    <row r="23" spans="2:4" ht="21" customHeight="1">
      <c r="B23" s="15"/>
      <c r="C23" s="12" t="s">
        <v>18</v>
      </c>
      <c r="D23" s="6">
        <v>46318</v>
      </c>
    </row>
    <row r="24" spans="2:4" ht="21" customHeight="1">
      <c r="B24" s="14" t="s">
        <v>16</v>
      </c>
      <c r="C24" s="7"/>
      <c r="D24" s="8">
        <f>D25</f>
        <v>720</v>
      </c>
    </row>
    <row r="25" spans="2:4" ht="21" customHeight="1">
      <c r="B25" s="15"/>
      <c r="C25" s="12" t="s">
        <v>19</v>
      </c>
      <c r="D25" s="6">
        <v>720</v>
      </c>
    </row>
    <row r="26" spans="2:4" ht="21" customHeight="1">
      <c r="B26" s="14" t="s">
        <v>25</v>
      </c>
      <c r="C26" s="7"/>
      <c r="D26" s="8">
        <f>D27</f>
        <v>16100</v>
      </c>
    </row>
    <row r="27" spans="2:4" ht="21" customHeight="1">
      <c r="B27" s="15"/>
      <c r="C27" s="12" t="s">
        <v>26</v>
      </c>
      <c r="D27" s="6">
        <v>16100</v>
      </c>
    </row>
    <row r="28" spans="2:4" ht="21" customHeight="1">
      <c r="B28" s="14" t="s">
        <v>27</v>
      </c>
      <c r="C28" s="7"/>
      <c r="D28" s="8">
        <f>D29</f>
        <v>31924</v>
      </c>
    </row>
    <row r="29" spans="2:4" ht="21" customHeight="1">
      <c r="B29" s="15"/>
      <c r="C29" s="12" t="s">
        <v>20</v>
      </c>
      <c r="D29" s="6">
        <v>31924</v>
      </c>
    </row>
    <row r="30" spans="2:4" ht="21" customHeight="1">
      <c r="B30" s="14" t="s">
        <v>28</v>
      </c>
      <c r="C30" s="7"/>
      <c r="D30" s="8">
        <f>D31</f>
        <v>2704</v>
      </c>
    </row>
    <row r="31" spans="2:4" ht="20.25" customHeight="1">
      <c r="B31" s="15"/>
      <c r="C31" s="12" t="s">
        <v>21</v>
      </c>
      <c r="D31" s="6">
        <v>2704</v>
      </c>
    </row>
    <row r="32" spans="2:4" ht="31.5" customHeight="1">
      <c r="B32" s="16" t="s">
        <v>6</v>
      </c>
      <c r="C32" s="17"/>
      <c r="D32" s="13">
        <f>SUM(D18:D31)/2</f>
        <v>674510</v>
      </c>
    </row>
  </sheetData>
  <sheetProtection password="DC94" sheet="1"/>
  <mergeCells count="2">
    <mergeCell ref="B32:C32"/>
    <mergeCell ref="B14:C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14" min="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D34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29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f>D9</f>
        <v>487464</v>
      </c>
    </row>
    <row r="9" spans="2:4" ht="21" customHeight="1">
      <c r="B9" s="15"/>
      <c r="C9" s="12" t="s">
        <v>8</v>
      </c>
      <c r="D9" s="6">
        <v>487464</v>
      </c>
    </row>
    <row r="10" spans="2:4" ht="21" customHeight="1">
      <c r="B10" s="14" t="s">
        <v>9</v>
      </c>
      <c r="C10" s="7"/>
      <c r="D10" s="8">
        <f>D11</f>
        <v>153037</v>
      </c>
    </row>
    <row r="11" spans="2:4" ht="21" customHeight="1">
      <c r="B11" s="15"/>
      <c r="C11" s="12" t="s">
        <v>10</v>
      </c>
      <c r="D11" s="6">
        <v>153037</v>
      </c>
    </row>
    <row r="12" spans="2:4" ht="21" customHeight="1">
      <c r="B12" s="14" t="s">
        <v>23</v>
      </c>
      <c r="C12" s="7"/>
      <c r="D12" s="8">
        <f>D13</f>
        <v>1</v>
      </c>
    </row>
    <row r="13" spans="2:4" ht="21" customHeight="1">
      <c r="B13" s="15"/>
      <c r="C13" s="12" t="s">
        <v>11</v>
      </c>
      <c r="D13" s="6">
        <v>1</v>
      </c>
    </row>
    <row r="14" spans="2:4" ht="21" customHeight="1">
      <c r="B14" s="14" t="s">
        <v>24</v>
      </c>
      <c r="C14" s="7"/>
      <c r="D14" s="8">
        <f>D15</f>
        <v>821</v>
      </c>
    </row>
    <row r="15" spans="2:4" ht="21" customHeight="1">
      <c r="B15" s="15"/>
      <c r="C15" s="12" t="s">
        <v>12</v>
      </c>
      <c r="D15" s="6">
        <v>821</v>
      </c>
    </row>
    <row r="16" spans="2:4" ht="31.5" customHeight="1">
      <c r="B16" s="16" t="s">
        <v>5</v>
      </c>
      <c r="C16" s="17"/>
      <c r="D16" s="13">
        <f>SUM(D8:D15)/2</f>
        <v>641323</v>
      </c>
    </row>
    <row r="17" spans="2:4" ht="14.25" customHeight="1">
      <c r="B17" s="3"/>
      <c r="C17" s="3"/>
      <c r="D17" s="4"/>
    </row>
    <row r="18" spans="2:4" ht="14.25" customHeight="1">
      <c r="B18" s="1" t="s">
        <v>3</v>
      </c>
      <c r="D18" s="2" t="s">
        <v>35</v>
      </c>
    </row>
    <row r="19" spans="2:4" ht="31.5" customHeight="1">
      <c r="B19" s="9" t="s">
        <v>1</v>
      </c>
      <c r="C19" s="10" t="s">
        <v>2</v>
      </c>
      <c r="D19" s="11" t="s">
        <v>4</v>
      </c>
    </row>
    <row r="20" spans="2:4" ht="21" customHeight="1">
      <c r="B20" s="14" t="s">
        <v>13</v>
      </c>
      <c r="C20" s="7"/>
      <c r="D20" s="8">
        <f>D21</f>
        <v>387703</v>
      </c>
    </row>
    <row r="21" spans="2:4" ht="21" customHeight="1">
      <c r="B21" s="15"/>
      <c r="C21" s="12" t="s">
        <v>13</v>
      </c>
      <c r="D21" s="6">
        <v>387703</v>
      </c>
    </row>
    <row r="22" spans="2:4" ht="21" customHeight="1">
      <c r="B22" s="14" t="s">
        <v>14</v>
      </c>
      <c r="C22" s="7"/>
      <c r="D22" s="8">
        <f>D23</f>
        <v>153037</v>
      </c>
    </row>
    <row r="23" spans="2:4" ht="21" customHeight="1">
      <c r="B23" s="15"/>
      <c r="C23" s="12" t="s">
        <v>17</v>
      </c>
      <c r="D23" s="6">
        <v>153037</v>
      </c>
    </row>
    <row r="24" spans="2:4" ht="21" customHeight="1">
      <c r="B24" s="14" t="s">
        <v>15</v>
      </c>
      <c r="C24" s="7"/>
      <c r="D24" s="8">
        <f>D25</f>
        <v>45187</v>
      </c>
    </row>
    <row r="25" spans="2:4" ht="21" customHeight="1">
      <c r="B25" s="15"/>
      <c r="C25" s="12" t="s">
        <v>18</v>
      </c>
      <c r="D25" s="6">
        <v>45187</v>
      </c>
    </row>
    <row r="26" spans="2:4" ht="21" customHeight="1">
      <c r="B26" s="14" t="s">
        <v>16</v>
      </c>
      <c r="C26" s="7"/>
      <c r="D26" s="8">
        <f>D27</f>
        <v>450</v>
      </c>
    </row>
    <row r="27" spans="2:4" ht="21" customHeight="1">
      <c r="B27" s="15"/>
      <c r="C27" s="12" t="s">
        <v>19</v>
      </c>
      <c r="D27" s="6">
        <v>450</v>
      </c>
    </row>
    <row r="28" spans="2:4" ht="21" customHeight="1">
      <c r="B28" s="14" t="s">
        <v>25</v>
      </c>
      <c r="C28" s="7"/>
      <c r="D28" s="8">
        <f>D29</f>
        <v>16100</v>
      </c>
    </row>
    <row r="29" spans="2:4" ht="21" customHeight="1">
      <c r="B29" s="15"/>
      <c r="C29" s="12" t="s">
        <v>26</v>
      </c>
      <c r="D29" s="6">
        <v>16100</v>
      </c>
    </row>
    <row r="30" spans="2:4" ht="21" customHeight="1">
      <c r="B30" s="14" t="s">
        <v>27</v>
      </c>
      <c r="C30" s="7"/>
      <c r="D30" s="8">
        <f>D31</f>
        <v>36237</v>
      </c>
    </row>
    <row r="31" spans="2:4" ht="21" customHeight="1">
      <c r="B31" s="15"/>
      <c r="C31" s="12" t="s">
        <v>20</v>
      </c>
      <c r="D31" s="6">
        <v>36237</v>
      </c>
    </row>
    <row r="32" spans="2:4" ht="21" customHeight="1">
      <c r="B32" s="14" t="s">
        <v>28</v>
      </c>
      <c r="C32" s="7"/>
      <c r="D32" s="8">
        <f>D33</f>
        <v>2609</v>
      </c>
    </row>
    <row r="33" spans="2:4" ht="20.25" customHeight="1">
      <c r="B33" s="15"/>
      <c r="C33" s="12" t="s">
        <v>21</v>
      </c>
      <c r="D33" s="6">
        <v>2609</v>
      </c>
    </row>
    <row r="34" spans="2:4" ht="31.5" customHeight="1">
      <c r="B34" s="16" t="s">
        <v>6</v>
      </c>
      <c r="C34" s="17"/>
      <c r="D34" s="13">
        <f>SUM(D20:D33)/2</f>
        <v>641323</v>
      </c>
    </row>
  </sheetData>
  <sheetProtection password="DC94" sheet="1"/>
  <mergeCells count="2">
    <mergeCell ref="B34:C34"/>
    <mergeCell ref="B16:C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17" min="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D34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7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f>D9</f>
        <v>446617</v>
      </c>
    </row>
    <row r="9" spans="2:4" ht="21" customHeight="1">
      <c r="B9" s="15"/>
      <c r="C9" s="12" t="s">
        <v>8</v>
      </c>
      <c r="D9" s="6">
        <v>446617</v>
      </c>
    </row>
    <row r="10" spans="2:4" ht="21" customHeight="1">
      <c r="B10" s="14" t="s">
        <v>9</v>
      </c>
      <c r="C10" s="7"/>
      <c r="D10" s="8">
        <f>D11</f>
        <v>103150</v>
      </c>
    </row>
    <row r="11" spans="2:4" ht="21" customHeight="1">
      <c r="B11" s="15"/>
      <c r="C11" s="12" t="s">
        <v>10</v>
      </c>
      <c r="D11" s="6">
        <v>103150</v>
      </c>
    </row>
    <row r="12" spans="2:4" ht="21" customHeight="1">
      <c r="B12" s="14" t="s">
        <v>23</v>
      </c>
      <c r="C12" s="7"/>
      <c r="D12" s="8">
        <f>D13</f>
        <v>48150</v>
      </c>
    </row>
    <row r="13" spans="2:4" ht="21" customHeight="1">
      <c r="B13" s="15"/>
      <c r="C13" s="12" t="s">
        <v>11</v>
      </c>
      <c r="D13" s="6">
        <v>48150</v>
      </c>
    </row>
    <row r="14" spans="2:4" ht="21" customHeight="1">
      <c r="B14" s="14" t="s">
        <v>24</v>
      </c>
      <c r="C14" s="7"/>
      <c r="D14" s="8">
        <f>D15</f>
        <v>1170</v>
      </c>
    </row>
    <row r="15" spans="2:4" ht="21" customHeight="1">
      <c r="B15" s="15"/>
      <c r="C15" s="12" t="s">
        <v>12</v>
      </c>
      <c r="D15" s="6">
        <v>1170</v>
      </c>
    </row>
    <row r="16" spans="2:4" ht="31.5" customHeight="1">
      <c r="B16" s="16" t="s">
        <v>5</v>
      </c>
      <c r="C16" s="17"/>
      <c r="D16" s="13">
        <f>SUM(D8:D15)/2</f>
        <v>599087</v>
      </c>
    </row>
    <row r="17" spans="2:4" ht="14.25" customHeight="1">
      <c r="B17" s="3"/>
      <c r="C17" s="3"/>
      <c r="D17" s="4"/>
    </row>
    <row r="18" spans="2:4" ht="14.25" customHeight="1">
      <c r="B18" s="1" t="s">
        <v>3</v>
      </c>
      <c r="D18" s="2" t="s">
        <v>35</v>
      </c>
    </row>
    <row r="19" spans="2:4" ht="31.5" customHeight="1">
      <c r="B19" s="9" t="s">
        <v>1</v>
      </c>
      <c r="C19" s="10" t="s">
        <v>2</v>
      </c>
      <c r="D19" s="11" t="s">
        <v>4</v>
      </c>
    </row>
    <row r="20" spans="2:4" ht="21" customHeight="1">
      <c r="B20" s="14" t="s">
        <v>13</v>
      </c>
      <c r="C20" s="7"/>
      <c r="D20" s="8">
        <f>D21</f>
        <v>384324</v>
      </c>
    </row>
    <row r="21" spans="2:4" ht="21" customHeight="1">
      <c r="B21" s="15"/>
      <c r="C21" s="12" t="s">
        <v>13</v>
      </c>
      <c r="D21" s="6">
        <v>384324</v>
      </c>
    </row>
    <row r="22" spans="2:4" ht="21" customHeight="1">
      <c r="B22" s="14" t="s">
        <v>14</v>
      </c>
      <c r="C22" s="7"/>
      <c r="D22" s="8">
        <f>D23</f>
        <v>114604</v>
      </c>
    </row>
    <row r="23" spans="2:4" ht="21" customHeight="1">
      <c r="B23" s="15"/>
      <c r="C23" s="12" t="s">
        <v>17</v>
      </c>
      <c r="D23" s="6">
        <v>114604</v>
      </c>
    </row>
    <row r="24" spans="2:4" ht="21" customHeight="1">
      <c r="B24" s="14" t="s">
        <v>15</v>
      </c>
      <c r="C24" s="7"/>
      <c r="D24" s="8">
        <f>D25</f>
        <v>44265</v>
      </c>
    </row>
    <row r="25" spans="2:4" ht="21" customHeight="1">
      <c r="B25" s="15"/>
      <c r="C25" s="12" t="s">
        <v>18</v>
      </c>
      <c r="D25" s="6">
        <v>44265</v>
      </c>
    </row>
    <row r="26" spans="2:4" ht="21" customHeight="1">
      <c r="B26" s="14" t="s">
        <v>16</v>
      </c>
      <c r="C26" s="7"/>
      <c r="D26" s="8">
        <f>D27</f>
        <v>525</v>
      </c>
    </row>
    <row r="27" spans="2:4" ht="21" customHeight="1">
      <c r="B27" s="15"/>
      <c r="C27" s="12" t="s">
        <v>19</v>
      </c>
      <c r="D27" s="6">
        <v>525</v>
      </c>
    </row>
    <row r="28" spans="2:4" ht="21" customHeight="1">
      <c r="B28" s="14" t="s">
        <v>25</v>
      </c>
      <c r="C28" s="7"/>
      <c r="D28" s="8">
        <f>D29</f>
        <v>16100</v>
      </c>
    </row>
    <row r="29" spans="2:4" ht="21" customHeight="1">
      <c r="B29" s="15"/>
      <c r="C29" s="12" t="s">
        <v>26</v>
      </c>
      <c r="D29" s="6">
        <v>16100</v>
      </c>
    </row>
    <row r="30" spans="2:4" ht="21" customHeight="1">
      <c r="B30" s="14" t="s">
        <v>27</v>
      </c>
      <c r="C30" s="7"/>
      <c r="D30" s="8">
        <f>D31</f>
        <v>36573</v>
      </c>
    </row>
    <row r="31" spans="2:4" ht="21" customHeight="1">
      <c r="B31" s="15"/>
      <c r="C31" s="12" t="s">
        <v>20</v>
      </c>
      <c r="D31" s="6">
        <v>36573</v>
      </c>
    </row>
    <row r="32" spans="2:4" ht="21" customHeight="1">
      <c r="B32" s="14" t="s">
        <v>28</v>
      </c>
      <c r="C32" s="7"/>
      <c r="D32" s="8">
        <f>D33</f>
        <v>2696</v>
      </c>
    </row>
    <row r="33" spans="2:4" ht="20.25" customHeight="1">
      <c r="B33" s="15"/>
      <c r="C33" s="12" t="s">
        <v>21</v>
      </c>
      <c r="D33" s="6">
        <v>2696</v>
      </c>
    </row>
    <row r="34" spans="2:4" ht="31.5" customHeight="1">
      <c r="B34" s="16" t="s">
        <v>6</v>
      </c>
      <c r="C34" s="17"/>
      <c r="D34" s="13">
        <f>SUM(D20:D33)/2</f>
        <v>599087</v>
      </c>
    </row>
  </sheetData>
  <sheetProtection password="DC94" sheet="1"/>
  <mergeCells count="2">
    <mergeCell ref="B34:C34"/>
    <mergeCell ref="B16:C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17" min="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D36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36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f>D9</f>
        <v>423526</v>
      </c>
    </row>
    <row r="9" spans="2:4" ht="21" customHeight="1">
      <c r="B9" s="15"/>
      <c r="C9" s="12" t="s">
        <v>8</v>
      </c>
      <c r="D9" s="6">
        <v>423526</v>
      </c>
    </row>
    <row r="10" spans="2:4" ht="21" customHeight="1">
      <c r="B10" s="14" t="s">
        <v>9</v>
      </c>
      <c r="C10" s="7"/>
      <c r="D10" s="8">
        <f>D11</f>
        <v>79038</v>
      </c>
    </row>
    <row r="11" spans="2:4" ht="21" customHeight="1">
      <c r="B11" s="15"/>
      <c r="C11" s="12" t="s">
        <v>10</v>
      </c>
      <c r="D11" s="6">
        <v>79038</v>
      </c>
    </row>
    <row r="12" spans="2:4" ht="21" customHeight="1">
      <c r="B12" s="14" t="s">
        <v>39</v>
      </c>
      <c r="C12" s="7"/>
      <c r="D12" s="8">
        <f>D13</f>
        <v>1</v>
      </c>
    </row>
    <row r="13" spans="2:4" ht="21" customHeight="1">
      <c r="B13" s="15"/>
      <c r="C13" s="12" t="s">
        <v>40</v>
      </c>
      <c r="D13" s="6">
        <v>1</v>
      </c>
    </row>
    <row r="14" spans="2:4" ht="21" customHeight="1">
      <c r="B14" s="14" t="s">
        <v>37</v>
      </c>
      <c r="C14" s="7"/>
      <c r="D14" s="8">
        <f>D15</f>
        <v>68000</v>
      </c>
    </row>
    <row r="15" spans="2:4" ht="21" customHeight="1">
      <c r="B15" s="15"/>
      <c r="C15" s="12" t="s">
        <v>11</v>
      </c>
      <c r="D15" s="6">
        <v>68000</v>
      </c>
    </row>
    <row r="16" spans="2:4" ht="21" customHeight="1">
      <c r="B16" s="14" t="s">
        <v>38</v>
      </c>
      <c r="C16" s="7"/>
      <c r="D16" s="8">
        <f>D17</f>
        <v>1192</v>
      </c>
    </row>
    <row r="17" spans="2:4" ht="21" customHeight="1">
      <c r="B17" s="15"/>
      <c r="C17" s="12" t="s">
        <v>12</v>
      </c>
      <c r="D17" s="6">
        <v>1192</v>
      </c>
    </row>
    <row r="18" spans="2:4" ht="31.5" customHeight="1">
      <c r="B18" s="16" t="s">
        <v>5</v>
      </c>
      <c r="C18" s="17"/>
      <c r="D18" s="13">
        <f>SUM(D8:D17)/2</f>
        <v>571757</v>
      </c>
    </row>
    <row r="19" spans="2:4" ht="14.25" customHeight="1">
      <c r="B19" s="3"/>
      <c r="C19" s="3"/>
      <c r="D19" s="4"/>
    </row>
    <row r="20" spans="2:4" ht="14.25" customHeight="1">
      <c r="B20" s="1" t="s">
        <v>3</v>
      </c>
      <c r="D20" s="2" t="s">
        <v>35</v>
      </c>
    </row>
    <row r="21" spans="2:4" ht="31.5" customHeight="1">
      <c r="B21" s="9" t="s">
        <v>1</v>
      </c>
      <c r="C21" s="10" t="s">
        <v>2</v>
      </c>
      <c r="D21" s="11" t="s">
        <v>4</v>
      </c>
    </row>
    <row r="22" spans="2:4" ht="21" customHeight="1">
      <c r="B22" s="14" t="s">
        <v>13</v>
      </c>
      <c r="C22" s="7"/>
      <c r="D22" s="8">
        <f>D23</f>
        <v>388296</v>
      </c>
    </row>
    <row r="23" spans="2:4" ht="21" customHeight="1">
      <c r="B23" s="15"/>
      <c r="C23" s="12" t="s">
        <v>13</v>
      </c>
      <c r="D23" s="6">
        <v>388296</v>
      </c>
    </row>
    <row r="24" spans="2:4" ht="21" customHeight="1">
      <c r="B24" s="14" t="s">
        <v>14</v>
      </c>
      <c r="C24" s="7"/>
      <c r="D24" s="8">
        <f>D25</f>
        <v>80110</v>
      </c>
    </row>
    <row r="25" spans="2:4" ht="21" customHeight="1">
      <c r="B25" s="15"/>
      <c r="C25" s="12" t="s">
        <v>17</v>
      </c>
      <c r="D25" s="6">
        <v>80110</v>
      </c>
    </row>
    <row r="26" spans="2:4" ht="21" customHeight="1">
      <c r="B26" s="14" t="s">
        <v>15</v>
      </c>
      <c r="C26" s="7"/>
      <c r="D26" s="8">
        <f>D27</f>
        <v>44899</v>
      </c>
    </row>
    <row r="27" spans="2:4" ht="21" customHeight="1">
      <c r="B27" s="15"/>
      <c r="C27" s="12" t="s">
        <v>18</v>
      </c>
      <c r="D27" s="6">
        <v>44899</v>
      </c>
    </row>
    <row r="28" spans="2:4" ht="21" customHeight="1">
      <c r="B28" s="14" t="s">
        <v>16</v>
      </c>
      <c r="C28" s="7"/>
      <c r="D28" s="8">
        <f>D29</f>
        <v>1311</v>
      </c>
    </row>
    <row r="29" spans="2:4" ht="21" customHeight="1">
      <c r="B29" s="15"/>
      <c r="C29" s="12" t="s">
        <v>19</v>
      </c>
      <c r="D29" s="6">
        <v>1311</v>
      </c>
    </row>
    <row r="30" spans="2:4" ht="21" customHeight="1">
      <c r="B30" s="14" t="s">
        <v>25</v>
      </c>
      <c r="C30" s="7"/>
      <c r="D30" s="8">
        <f>D31</f>
        <v>16422</v>
      </c>
    </row>
    <row r="31" spans="2:4" ht="21" customHeight="1">
      <c r="B31" s="15"/>
      <c r="C31" s="12" t="s">
        <v>26</v>
      </c>
      <c r="D31" s="6">
        <v>16422</v>
      </c>
    </row>
    <row r="32" spans="2:4" ht="21" customHeight="1">
      <c r="B32" s="14" t="s">
        <v>27</v>
      </c>
      <c r="C32" s="7"/>
      <c r="D32" s="8">
        <f>D33</f>
        <v>37567</v>
      </c>
    </row>
    <row r="33" spans="2:4" ht="21" customHeight="1">
      <c r="B33" s="15"/>
      <c r="C33" s="12" t="s">
        <v>20</v>
      </c>
      <c r="D33" s="6">
        <v>37567</v>
      </c>
    </row>
    <row r="34" spans="2:4" ht="21" customHeight="1">
      <c r="B34" s="14" t="s">
        <v>28</v>
      </c>
      <c r="C34" s="7"/>
      <c r="D34" s="8">
        <f>D35</f>
        <v>3152</v>
      </c>
    </row>
    <row r="35" spans="2:4" ht="20.25" customHeight="1">
      <c r="B35" s="15"/>
      <c r="C35" s="12" t="s">
        <v>21</v>
      </c>
      <c r="D35" s="6">
        <v>3152</v>
      </c>
    </row>
    <row r="36" spans="2:4" ht="31.5" customHeight="1">
      <c r="B36" s="16" t="s">
        <v>6</v>
      </c>
      <c r="C36" s="17"/>
      <c r="D36" s="13">
        <f>SUM(D22:D35)/2</f>
        <v>571757</v>
      </c>
    </row>
  </sheetData>
  <sheetProtection password="DC94" sheet="1"/>
  <mergeCells count="2">
    <mergeCell ref="B36:C36"/>
    <mergeCell ref="B18:C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19" min="1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D38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41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f>D9</f>
        <v>432581</v>
      </c>
    </row>
    <row r="9" spans="2:4" ht="21" customHeight="1">
      <c r="B9" s="15"/>
      <c r="C9" s="12" t="s">
        <v>8</v>
      </c>
      <c r="D9" s="6">
        <v>432581</v>
      </c>
    </row>
    <row r="10" spans="2:4" ht="21" customHeight="1">
      <c r="B10" s="14" t="s">
        <v>9</v>
      </c>
      <c r="C10" s="7"/>
      <c r="D10" s="8">
        <f>D11</f>
        <v>84054</v>
      </c>
    </row>
    <row r="11" spans="2:4" ht="21" customHeight="1">
      <c r="B11" s="15"/>
      <c r="C11" s="12" t="s">
        <v>10</v>
      </c>
      <c r="D11" s="6">
        <v>84054</v>
      </c>
    </row>
    <row r="12" spans="2:4" ht="21" customHeight="1">
      <c r="B12" s="14" t="s">
        <v>39</v>
      </c>
      <c r="C12" s="7"/>
      <c r="D12" s="8">
        <f>D13</f>
        <v>1</v>
      </c>
    </row>
    <row r="13" spans="2:4" ht="21" customHeight="1">
      <c r="B13" s="15"/>
      <c r="C13" s="12" t="s">
        <v>40</v>
      </c>
      <c r="D13" s="6">
        <v>1</v>
      </c>
    </row>
    <row r="14" spans="2:4" ht="21" customHeight="1">
      <c r="B14" s="14" t="s">
        <v>37</v>
      </c>
      <c r="C14" s="7"/>
      <c r="D14" s="8">
        <f>D15</f>
        <v>144000</v>
      </c>
    </row>
    <row r="15" spans="2:4" ht="21" customHeight="1">
      <c r="B15" s="15"/>
      <c r="C15" s="12" t="s">
        <v>11</v>
      </c>
      <c r="D15" s="6">
        <v>144000</v>
      </c>
    </row>
    <row r="16" spans="2:4" ht="21" customHeight="1">
      <c r="B16" s="14" t="s">
        <v>38</v>
      </c>
      <c r="C16" s="7"/>
      <c r="D16" s="8">
        <f>D17</f>
        <v>1833</v>
      </c>
    </row>
    <row r="17" spans="2:4" ht="21" customHeight="1">
      <c r="B17" s="15"/>
      <c r="C17" s="12" t="s">
        <v>12</v>
      </c>
      <c r="D17" s="6">
        <v>1833</v>
      </c>
    </row>
    <row r="18" spans="2:4" ht="31.5" customHeight="1">
      <c r="B18" s="16" t="s">
        <v>5</v>
      </c>
      <c r="C18" s="17"/>
      <c r="D18" s="13">
        <f>SUM(D8:D17)/2</f>
        <v>662469</v>
      </c>
    </row>
    <row r="19" spans="2:4" ht="14.25" customHeight="1">
      <c r="B19" s="3"/>
      <c r="C19" s="3"/>
      <c r="D19" s="4"/>
    </row>
    <row r="20" spans="2:4" ht="14.25" customHeight="1">
      <c r="B20" s="1" t="s">
        <v>3</v>
      </c>
      <c r="D20" s="2" t="s">
        <v>35</v>
      </c>
    </row>
    <row r="21" spans="2:4" ht="31.5" customHeight="1">
      <c r="B21" s="9" t="s">
        <v>1</v>
      </c>
      <c r="C21" s="10" t="s">
        <v>2</v>
      </c>
      <c r="D21" s="11" t="s">
        <v>4</v>
      </c>
    </row>
    <row r="22" spans="2:4" ht="21" customHeight="1">
      <c r="B22" s="14" t="s">
        <v>13</v>
      </c>
      <c r="C22" s="7"/>
      <c r="D22" s="8">
        <f>D23</f>
        <v>466191</v>
      </c>
    </row>
    <row r="23" spans="2:4" ht="21" customHeight="1">
      <c r="B23" s="15"/>
      <c r="C23" s="12" t="s">
        <v>13</v>
      </c>
      <c r="D23" s="6">
        <v>466191</v>
      </c>
    </row>
    <row r="24" spans="2:4" ht="21" customHeight="1">
      <c r="B24" s="14" t="s">
        <v>14</v>
      </c>
      <c r="C24" s="7"/>
      <c r="D24" s="8">
        <f>D25</f>
        <v>97246</v>
      </c>
    </row>
    <row r="25" spans="2:4" ht="21" customHeight="1">
      <c r="B25" s="15"/>
      <c r="C25" s="12" t="s">
        <v>17</v>
      </c>
      <c r="D25" s="6">
        <v>97246</v>
      </c>
    </row>
    <row r="26" spans="2:4" ht="21" customHeight="1">
      <c r="B26" s="14" t="s">
        <v>15</v>
      </c>
      <c r="C26" s="7"/>
      <c r="D26" s="8">
        <f>D27</f>
        <v>40135</v>
      </c>
    </row>
    <row r="27" spans="2:4" ht="21" customHeight="1">
      <c r="B27" s="15"/>
      <c r="C27" s="12" t="s">
        <v>18</v>
      </c>
      <c r="D27" s="6">
        <v>40135</v>
      </c>
    </row>
    <row r="28" spans="2:4" ht="21" customHeight="1">
      <c r="B28" s="14" t="s">
        <v>16</v>
      </c>
      <c r="C28" s="7"/>
      <c r="D28" s="8">
        <f>D29</f>
        <v>1311</v>
      </c>
    </row>
    <row r="29" spans="2:4" ht="21" customHeight="1">
      <c r="B29" s="15"/>
      <c r="C29" s="12" t="s">
        <v>19</v>
      </c>
      <c r="D29" s="6">
        <v>1311</v>
      </c>
    </row>
    <row r="30" spans="2:4" ht="21" customHeight="1">
      <c r="B30" s="14" t="s">
        <v>25</v>
      </c>
      <c r="C30" s="7"/>
      <c r="D30" s="8">
        <f>D31</f>
        <v>16730</v>
      </c>
    </row>
    <row r="31" spans="2:4" ht="21" customHeight="1">
      <c r="B31" s="15"/>
      <c r="C31" s="12" t="s">
        <v>26</v>
      </c>
      <c r="D31" s="6">
        <v>16730</v>
      </c>
    </row>
    <row r="32" spans="2:4" ht="21" customHeight="1">
      <c r="B32" s="14" t="s">
        <v>27</v>
      </c>
      <c r="C32" s="7"/>
      <c r="D32" s="8">
        <f>D33</f>
        <v>37673</v>
      </c>
    </row>
    <row r="33" spans="2:4" ht="21" customHeight="1">
      <c r="B33" s="15"/>
      <c r="C33" s="12" t="s">
        <v>20</v>
      </c>
      <c r="D33" s="6">
        <v>37673</v>
      </c>
    </row>
    <row r="34" spans="2:4" ht="21" customHeight="1">
      <c r="B34" s="14" t="s">
        <v>43</v>
      </c>
      <c r="C34" s="7"/>
      <c r="D34" s="8">
        <f>D35</f>
        <v>1</v>
      </c>
    </row>
    <row r="35" spans="2:4" ht="20.25" customHeight="1">
      <c r="B35" s="15"/>
      <c r="C35" s="12" t="s">
        <v>44</v>
      </c>
      <c r="D35" s="6">
        <v>1</v>
      </c>
    </row>
    <row r="36" spans="2:4" ht="21" customHeight="1">
      <c r="B36" s="14" t="s">
        <v>45</v>
      </c>
      <c r="C36" s="7"/>
      <c r="D36" s="8">
        <f>D37</f>
        <v>3182</v>
      </c>
    </row>
    <row r="37" spans="2:4" ht="20.25" customHeight="1">
      <c r="B37" s="15"/>
      <c r="C37" s="12" t="s">
        <v>21</v>
      </c>
      <c r="D37" s="6">
        <v>3182</v>
      </c>
    </row>
    <row r="38" spans="2:4" ht="31.5" customHeight="1">
      <c r="B38" s="16" t="s">
        <v>6</v>
      </c>
      <c r="C38" s="17"/>
      <c r="D38" s="13">
        <f>SUM(D22:D37)/2</f>
        <v>662469</v>
      </c>
    </row>
  </sheetData>
  <sheetProtection password="DC94" sheet="1"/>
  <mergeCells count="2">
    <mergeCell ref="B18:C18"/>
    <mergeCell ref="B38:C3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19" min="1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D38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42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f>D9</f>
        <v>450014</v>
      </c>
    </row>
    <row r="9" spans="2:4" ht="21" customHeight="1">
      <c r="B9" s="15"/>
      <c r="C9" s="12" t="s">
        <v>8</v>
      </c>
      <c r="D9" s="6">
        <v>450014</v>
      </c>
    </row>
    <row r="10" spans="2:4" ht="21" customHeight="1">
      <c r="B10" s="14" t="s">
        <v>9</v>
      </c>
      <c r="C10" s="7"/>
      <c r="D10" s="8">
        <f>D11</f>
        <v>104016</v>
      </c>
    </row>
    <row r="11" spans="2:4" ht="21" customHeight="1">
      <c r="B11" s="15"/>
      <c r="C11" s="12" t="s">
        <v>10</v>
      </c>
      <c r="D11" s="6">
        <v>104016</v>
      </c>
    </row>
    <row r="12" spans="2:4" ht="21" customHeight="1">
      <c r="B12" s="14" t="s">
        <v>39</v>
      </c>
      <c r="C12" s="7"/>
      <c r="D12" s="8">
        <f>D13</f>
        <v>1</v>
      </c>
    </row>
    <row r="13" spans="2:4" ht="21" customHeight="1">
      <c r="B13" s="15"/>
      <c r="C13" s="12" t="s">
        <v>40</v>
      </c>
      <c r="D13" s="6">
        <v>1</v>
      </c>
    </row>
    <row r="14" spans="2:4" ht="21" customHeight="1">
      <c r="B14" s="14" t="s">
        <v>37</v>
      </c>
      <c r="C14" s="7"/>
      <c r="D14" s="8">
        <f>D15</f>
        <v>32000</v>
      </c>
    </row>
    <row r="15" spans="2:4" ht="21" customHeight="1">
      <c r="B15" s="15"/>
      <c r="C15" s="12" t="s">
        <v>11</v>
      </c>
      <c r="D15" s="6">
        <v>32000</v>
      </c>
    </row>
    <row r="16" spans="2:4" ht="21" customHeight="1">
      <c r="B16" s="14" t="s">
        <v>38</v>
      </c>
      <c r="C16" s="7"/>
      <c r="D16" s="8">
        <f>D17</f>
        <v>1717</v>
      </c>
    </row>
    <row r="17" spans="2:4" ht="21" customHeight="1">
      <c r="B17" s="15"/>
      <c r="C17" s="12" t="s">
        <v>12</v>
      </c>
      <c r="D17" s="6">
        <v>1717</v>
      </c>
    </row>
    <row r="18" spans="2:4" ht="31.5" customHeight="1">
      <c r="B18" s="16" t="s">
        <v>5</v>
      </c>
      <c r="C18" s="17"/>
      <c r="D18" s="13">
        <f>SUM(D8:D17)/2</f>
        <v>587748</v>
      </c>
    </row>
    <row r="19" spans="2:4" ht="14.25" customHeight="1">
      <c r="B19" s="3"/>
      <c r="C19" s="3"/>
      <c r="D19" s="4"/>
    </row>
    <row r="20" spans="2:4" ht="14.25" customHeight="1">
      <c r="B20" s="1" t="s">
        <v>3</v>
      </c>
      <c r="D20" s="2" t="s">
        <v>35</v>
      </c>
    </row>
    <row r="21" spans="2:4" ht="31.5" customHeight="1">
      <c r="B21" s="9" t="s">
        <v>1</v>
      </c>
      <c r="C21" s="10" t="s">
        <v>2</v>
      </c>
      <c r="D21" s="11" t="s">
        <v>4</v>
      </c>
    </row>
    <row r="22" spans="2:4" ht="21" customHeight="1">
      <c r="B22" s="14" t="s">
        <v>13</v>
      </c>
      <c r="C22" s="7"/>
      <c r="D22" s="8">
        <f>D23</f>
        <v>387139</v>
      </c>
    </row>
    <row r="23" spans="2:4" ht="21" customHeight="1">
      <c r="B23" s="15"/>
      <c r="C23" s="12" t="s">
        <v>13</v>
      </c>
      <c r="D23" s="6">
        <v>387139</v>
      </c>
    </row>
    <row r="24" spans="2:4" ht="21" customHeight="1">
      <c r="B24" s="14" t="s">
        <v>14</v>
      </c>
      <c r="C24" s="7"/>
      <c r="D24" s="8">
        <f>D25</f>
        <v>99600</v>
      </c>
    </row>
    <row r="25" spans="2:4" ht="21" customHeight="1">
      <c r="B25" s="15"/>
      <c r="C25" s="12" t="s">
        <v>17</v>
      </c>
      <c r="D25" s="6">
        <v>99600</v>
      </c>
    </row>
    <row r="26" spans="2:4" ht="21" customHeight="1">
      <c r="B26" s="14" t="s">
        <v>15</v>
      </c>
      <c r="C26" s="7"/>
      <c r="D26" s="8">
        <f>D27</f>
        <v>42566</v>
      </c>
    </row>
    <row r="27" spans="2:4" ht="21" customHeight="1">
      <c r="B27" s="15"/>
      <c r="C27" s="12" t="s">
        <v>18</v>
      </c>
      <c r="D27" s="6">
        <v>42566</v>
      </c>
    </row>
    <row r="28" spans="2:4" ht="21" customHeight="1">
      <c r="B28" s="14" t="s">
        <v>16</v>
      </c>
      <c r="C28" s="7"/>
      <c r="D28" s="8">
        <f>D29</f>
        <v>1311</v>
      </c>
    </row>
    <row r="29" spans="2:4" ht="21" customHeight="1">
      <c r="B29" s="15"/>
      <c r="C29" s="12" t="s">
        <v>19</v>
      </c>
      <c r="D29" s="6">
        <v>1311</v>
      </c>
    </row>
    <row r="30" spans="2:4" ht="21" customHeight="1">
      <c r="B30" s="14" t="s">
        <v>25</v>
      </c>
      <c r="C30" s="7"/>
      <c r="D30" s="8">
        <f>D31</f>
        <v>17775</v>
      </c>
    </row>
    <row r="31" spans="2:4" ht="21" customHeight="1">
      <c r="B31" s="15"/>
      <c r="C31" s="12" t="s">
        <v>26</v>
      </c>
      <c r="D31" s="6">
        <v>17775</v>
      </c>
    </row>
    <row r="32" spans="2:4" ht="21" customHeight="1">
      <c r="B32" s="14" t="s">
        <v>27</v>
      </c>
      <c r="C32" s="7"/>
      <c r="D32" s="8">
        <f>D33</f>
        <v>36502</v>
      </c>
    </row>
    <row r="33" spans="2:4" ht="21" customHeight="1">
      <c r="B33" s="15"/>
      <c r="C33" s="12" t="s">
        <v>20</v>
      </c>
      <c r="D33" s="6">
        <v>36502</v>
      </c>
    </row>
    <row r="34" spans="2:4" ht="21" customHeight="1">
      <c r="B34" s="14" t="s">
        <v>43</v>
      </c>
      <c r="C34" s="7"/>
      <c r="D34" s="8">
        <f>D35</f>
        <v>1</v>
      </c>
    </row>
    <row r="35" spans="2:4" ht="20.25" customHeight="1">
      <c r="B35" s="15"/>
      <c r="C35" s="12" t="s">
        <v>44</v>
      </c>
      <c r="D35" s="6">
        <v>1</v>
      </c>
    </row>
    <row r="36" spans="2:4" ht="21" customHeight="1">
      <c r="B36" s="14" t="s">
        <v>45</v>
      </c>
      <c r="C36" s="7"/>
      <c r="D36" s="8">
        <f>D37</f>
        <v>2854</v>
      </c>
    </row>
    <row r="37" spans="2:4" ht="20.25" customHeight="1">
      <c r="B37" s="15"/>
      <c r="C37" s="12" t="s">
        <v>21</v>
      </c>
      <c r="D37" s="6">
        <v>2854</v>
      </c>
    </row>
    <row r="38" spans="2:4" ht="31.5" customHeight="1">
      <c r="B38" s="16" t="s">
        <v>6</v>
      </c>
      <c r="C38" s="17"/>
      <c r="D38" s="13">
        <f>SUM(D22:D37)/2</f>
        <v>587748</v>
      </c>
    </row>
  </sheetData>
  <sheetProtection password="DC94" sheet="1"/>
  <mergeCells count="2">
    <mergeCell ref="B18:C18"/>
    <mergeCell ref="B38:C3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19" min="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3:D42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46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f>D9</f>
        <v>454839</v>
      </c>
    </row>
    <row r="9" spans="2:4" ht="21" customHeight="1">
      <c r="B9" s="15"/>
      <c r="C9" s="12" t="s">
        <v>8</v>
      </c>
      <c r="D9" s="6">
        <v>454839</v>
      </c>
    </row>
    <row r="10" spans="2:4" ht="21" customHeight="1">
      <c r="B10" s="14" t="s">
        <v>9</v>
      </c>
      <c r="C10" s="7"/>
      <c r="D10" s="8">
        <f>D11</f>
        <v>104463</v>
      </c>
    </row>
    <row r="11" spans="2:4" ht="21" customHeight="1">
      <c r="B11" s="15"/>
      <c r="C11" s="12" t="s">
        <v>10</v>
      </c>
      <c r="D11" s="6">
        <v>104463</v>
      </c>
    </row>
    <row r="12" spans="2:4" ht="21" customHeight="1">
      <c r="B12" s="14" t="s">
        <v>39</v>
      </c>
      <c r="C12" s="7"/>
      <c r="D12" s="8">
        <f>D13</f>
        <v>1</v>
      </c>
    </row>
    <row r="13" spans="2:4" ht="21" customHeight="1">
      <c r="B13" s="15"/>
      <c r="C13" s="12" t="s">
        <v>40</v>
      </c>
      <c r="D13" s="6">
        <v>1</v>
      </c>
    </row>
    <row r="14" spans="2:4" ht="21" customHeight="1">
      <c r="B14" s="14" t="s">
        <v>47</v>
      </c>
      <c r="C14" s="7"/>
      <c r="D14" s="8">
        <f>D15</f>
        <v>45786</v>
      </c>
    </row>
    <row r="15" spans="2:4" ht="21" customHeight="1">
      <c r="B15" s="15"/>
      <c r="C15" s="12" t="s">
        <v>48</v>
      </c>
      <c r="D15" s="6">
        <v>45786</v>
      </c>
    </row>
    <row r="16" spans="2:4" ht="21" customHeight="1">
      <c r="B16" s="14" t="s">
        <v>49</v>
      </c>
      <c r="C16" s="7"/>
      <c r="D16" s="8">
        <f>D17</f>
        <v>78000</v>
      </c>
    </row>
    <row r="17" spans="2:4" ht="21" customHeight="1">
      <c r="B17" s="15"/>
      <c r="C17" s="12" t="s">
        <v>11</v>
      </c>
      <c r="D17" s="6">
        <v>78000</v>
      </c>
    </row>
    <row r="18" spans="2:4" ht="21" customHeight="1">
      <c r="B18" s="14" t="s">
        <v>50</v>
      </c>
      <c r="C18" s="7"/>
      <c r="D18" s="8">
        <f>D19</f>
        <v>1797</v>
      </c>
    </row>
    <row r="19" spans="2:4" ht="21" customHeight="1">
      <c r="B19" s="15"/>
      <c r="C19" s="12" t="s">
        <v>12</v>
      </c>
      <c r="D19" s="6">
        <v>1797</v>
      </c>
    </row>
    <row r="20" spans="2:4" ht="31.5" customHeight="1">
      <c r="B20" s="16" t="s">
        <v>5</v>
      </c>
      <c r="C20" s="17"/>
      <c r="D20" s="13">
        <f>SUM(D8:D19)/2</f>
        <v>684886</v>
      </c>
    </row>
    <row r="21" spans="2:4" ht="14.25" customHeight="1">
      <c r="B21" s="3"/>
      <c r="C21" s="3"/>
      <c r="D21" s="4"/>
    </row>
    <row r="22" spans="2:4" ht="14.25" customHeight="1">
      <c r="B22" s="1" t="s">
        <v>3</v>
      </c>
      <c r="D22" s="2" t="s">
        <v>35</v>
      </c>
    </row>
    <row r="23" spans="2:4" ht="31.5" customHeight="1">
      <c r="B23" s="9" t="s">
        <v>1</v>
      </c>
      <c r="C23" s="10" t="s">
        <v>2</v>
      </c>
      <c r="D23" s="11" t="s">
        <v>4</v>
      </c>
    </row>
    <row r="24" spans="2:4" ht="21" customHeight="1">
      <c r="B24" s="14" t="s">
        <v>13</v>
      </c>
      <c r="C24" s="7"/>
      <c r="D24" s="8">
        <f>D25</f>
        <v>423247</v>
      </c>
    </row>
    <row r="25" spans="2:4" ht="21" customHeight="1">
      <c r="B25" s="15"/>
      <c r="C25" s="12" t="s">
        <v>13</v>
      </c>
      <c r="D25" s="6">
        <v>423247</v>
      </c>
    </row>
    <row r="26" spans="2:4" ht="21" customHeight="1">
      <c r="B26" s="14" t="s">
        <v>14</v>
      </c>
      <c r="C26" s="7"/>
      <c r="D26" s="8">
        <f>D27</f>
        <v>99110</v>
      </c>
    </row>
    <row r="27" spans="2:4" ht="21" customHeight="1">
      <c r="B27" s="15"/>
      <c r="C27" s="12" t="s">
        <v>17</v>
      </c>
      <c r="D27" s="6">
        <v>99110</v>
      </c>
    </row>
    <row r="28" spans="2:4" ht="21" customHeight="1">
      <c r="B28" s="14" t="s">
        <v>15</v>
      </c>
      <c r="C28" s="7"/>
      <c r="D28" s="8">
        <f>D29</f>
        <v>39584</v>
      </c>
    </row>
    <row r="29" spans="2:4" ht="21" customHeight="1">
      <c r="B29" s="15"/>
      <c r="C29" s="12" t="s">
        <v>18</v>
      </c>
      <c r="D29" s="6">
        <v>39584</v>
      </c>
    </row>
    <row r="30" spans="2:4" ht="21" customHeight="1">
      <c r="B30" s="14" t="s">
        <v>16</v>
      </c>
      <c r="C30" s="7"/>
      <c r="D30" s="8">
        <f>D31</f>
        <v>1311</v>
      </c>
    </row>
    <row r="31" spans="2:4" ht="21" customHeight="1">
      <c r="B31" s="15"/>
      <c r="C31" s="12" t="s">
        <v>19</v>
      </c>
      <c r="D31" s="6">
        <v>1311</v>
      </c>
    </row>
    <row r="32" spans="2:4" ht="21" customHeight="1">
      <c r="B32" s="14" t="s">
        <v>25</v>
      </c>
      <c r="C32" s="7"/>
      <c r="D32" s="8">
        <f>D33</f>
        <v>17002</v>
      </c>
    </row>
    <row r="33" spans="2:4" ht="21" customHeight="1">
      <c r="B33" s="15"/>
      <c r="C33" s="12" t="s">
        <v>26</v>
      </c>
      <c r="D33" s="6">
        <v>17002</v>
      </c>
    </row>
    <row r="34" spans="2:4" ht="21" customHeight="1">
      <c r="B34" s="14" t="s">
        <v>51</v>
      </c>
      <c r="C34" s="7"/>
      <c r="D34" s="8">
        <f>D35</f>
        <v>37699</v>
      </c>
    </row>
    <row r="35" spans="2:4" ht="21" customHeight="1">
      <c r="B35" s="15"/>
      <c r="C35" s="12" t="s">
        <v>52</v>
      </c>
      <c r="D35" s="6">
        <v>37699</v>
      </c>
    </row>
    <row r="36" spans="2:4" ht="21" customHeight="1">
      <c r="B36" s="14" t="s">
        <v>53</v>
      </c>
      <c r="C36" s="7"/>
      <c r="D36" s="8">
        <f>D37</f>
        <v>64135</v>
      </c>
    </row>
    <row r="37" spans="2:4" ht="21" customHeight="1">
      <c r="B37" s="15"/>
      <c r="C37" s="12" t="s">
        <v>20</v>
      </c>
      <c r="D37" s="6">
        <v>64135</v>
      </c>
    </row>
    <row r="38" spans="2:4" ht="21" customHeight="1">
      <c r="B38" s="14" t="s">
        <v>54</v>
      </c>
      <c r="C38" s="7"/>
      <c r="D38" s="8">
        <f>D39</f>
        <v>1</v>
      </c>
    </row>
    <row r="39" spans="2:4" ht="20.25" customHeight="1">
      <c r="B39" s="15"/>
      <c r="C39" s="12" t="s">
        <v>44</v>
      </c>
      <c r="D39" s="6">
        <v>1</v>
      </c>
    </row>
    <row r="40" spans="2:4" ht="21" customHeight="1">
      <c r="B40" s="14" t="s">
        <v>55</v>
      </c>
      <c r="C40" s="7"/>
      <c r="D40" s="8">
        <f>D41</f>
        <v>2797</v>
      </c>
    </row>
    <row r="41" spans="2:4" ht="20.25" customHeight="1">
      <c r="B41" s="15"/>
      <c r="C41" s="12" t="s">
        <v>21</v>
      </c>
      <c r="D41" s="6">
        <v>2797</v>
      </c>
    </row>
    <row r="42" spans="2:4" ht="31.5" customHeight="1">
      <c r="B42" s="16" t="s">
        <v>6</v>
      </c>
      <c r="C42" s="17"/>
      <c r="D42" s="13">
        <f>SUM(D24:D41)/2</f>
        <v>684886</v>
      </c>
    </row>
  </sheetData>
  <sheetProtection password="DC94" sheet="1"/>
  <mergeCells count="2">
    <mergeCell ref="B20:C20"/>
    <mergeCell ref="B42:C4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21" min="1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3:D44"/>
  <sheetViews>
    <sheetView showGridLines="0" showRowColHeaders="0" zoomScalePageLayoutView="0" workbookViewId="0" topLeftCell="A1">
      <selection activeCell="C3" sqref="C3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56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f>D9</f>
        <v>504964</v>
      </c>
    </row>
    <row r="9" spans="2:4" ht="21" customHeight="1">
      <c r="B9" s="15"/>
      <c r="C9" s="12" t="s">
        <v>8</v>
      </c>
      <c r="D9" s="6">
        <v>504964</v>
      </c>
    </row>
    <row r="10" spans="2:4" ht="21" customHeight="1">
      <c r="B10" s="14" t="s">
        <v>9</v>
      </c>
      <c r="C10" s="7"/>
      <c r="D10" s="8">
        <f>D11</f>
        <v>110967</v>
      </c>
    </row>
    <row r="11" spans="2:4" ht="21" customHeight="1">
      <c r="B11" s="15"/>
      <c r="C11" s="12" t="s">
        <v>10</v>
      </c>
      <c r="D11" s="6">
        <v>110967</v>
      </c>
    </row>
    <row r="12" spans="2:4" ht="21" customHeight="1">
      <c r="B12" s="14" t="s">
        <v>39</v>
      </c>
      <c r="C12" s="7"/>
      <c r="D12" s="8">
        <f>D13</f>
        <v>1</v>
      </c>
    </row>
    <row r="13" spans="2:4" ht="21" customHeight="1">
      <c r="B13" s="15"/>
      <c r="C13" s="12" t="s">
        <v>40</v>
      </c>
      <c r="D13" s="6">
        <v>1</v>
      </c>
    </row>
    <row r="14" spans="2:4" ht="21" customHeight="1">
      <c r="B14" s="14" t="s">
        <v>47</v>
      </c>
      <c r="C14" s="7"/>
      <c r="D14" s="8">
        <f>D15</f>
        <v>45485</v>
      </c>
    </row>
    <row r="15" spans="2:4" ht="21" customHeight="1">
      <c r="B15" s="15"/>
      <c r="C15" s="12" t="s">
        <v>48</v>
      </c>
      <c r="D15" s="6">
        <v>45485</v>
      </c>
    </row>
    <row r="16" spans="2:4" ht="21" customHeight="1">
      <c r="B16" s="14" t="s">
        <v>49</v>
      </c>
      <c r="C16" s="7"/>
      <c r="D16" s="8">
        <f>D17</f>
        <v>27000</v>
      </c>
    </row>
    <row r="17" spans="2:4" ht="21" customHeight="1">
      <c r="B17" s="15"/>
      <c r="C17" s="12" t="s">
        <v>11</v>
      </c>
      <c r="D17" s="6">
        <v>27000</v>
      </c>
    </row>
    <row r="18" spans="2:4" ht="21" customHeight="1">
      <c r="B18" s="14" t="s">
        <v>50</v>
      </c>
      <c r="C18" s="7"/>
      <c r="D18" s="8">
        <f>D19</f>
        <v>1879</v>
      </c>
    </row>
    <row r="19" spans="2:4" ht="21" customHeight="1">
      <c r="B19" s="15"/>
      <c r="C19" s="12" t="s">
        <v>12</v>
      </c>
      <c r="D19" s="6">
        <v>1879</v>
      </c>
    </row>
    <row r="20" spans="2:4" ht="21" customHeight="1">
      <c r="B20" s="14" t="s">
        <v>57</v>
      </c>
      <c r="C20" s="7"/>
      <c r="D20" s="8">
        <f>D21</f>
        <v>162285</v>
      </c>
    </row>
    <row r="21" spans="2:4" ht="21" customHeight="1">
      <c r="B21" s="15"/>
      <c r="C21" s="12" t="s">
        <v>58</v>
      </c>
      <c r="D21" s="6">
        <v>162285</v>
      </c>
    </row>
    <row r="22" spans="2:4" ht="31.5" customHeight="1">
      <c r="B22" s="16" t="s">
        <v>5</v>
      </c>
      <c r="C22" s="17"/>
      <c r="D22" s="13">
        <f>SUM(D8:D21)/2</f>
        <v>852581</v>
      </c>
    </row>
    <row r="23" spans="2:4" ht="14.25" customHeight="1">
      <c r="B23" s="3"/>
      <c r="C23" s="3"/>
      <c r="D23" s="4"/>
    </row>
    <row r="24" spans="2:4" ht="14.25" customHeight="1">
      <c r="B24" s="1" t="s">
        <v>3</v>
      </c>
      <c r="D24" s="2" t="s">
        <v>35</v>
      </c>
    </row>
    <row r="25" spans="2:4" ht="31.5" customHeight="1">
      <c r="B25" s="9" t="s">
        <v>1</v>
      </c>
      <c r="C25" s="10" t="s">
        <v>2</v>
      </c>
      <c r="D25" s="11" t="s">
        <v>4</v>
      </c>
    </row>
    <row r="26" spans="2:4" ht="21" customHeight="1">
      <c r="B26" s="14" t="s">
        <v>13</v>
      </c>
      <c r="C26" s="7"/>
      <c r="D26" s="8">
        <f>D27</f>
        <v>585209</v>
      </c>
    </row>
    <row r="27" spans="2:4" ht="21" customHeight="1">
      <c r="B27" s="15"/>
      <c r="C27" s="12" t="s">
        <v>13</v>
      </c>
      <c r="D27" s="6">
        <v>585209</v>
      </c>
    </row>
    <row r="28" spans="2:4" ht="21" customHeight="1">
      <c r="B28" s="14" t="s">
        <v>14</v>
      </c>
      <c r="C28" s="7"/>
      <c r="D28" s="8">
        <f>D29</f>
        <v>100253</v>
      </c>
    </row>
    <row r="29" spans="2:4" ht="21" customHeight="1">
      <c r="B29" s="15"/>
      <c r="C29" s="12" t="s">
        <v>17</v>
      </c>
      <c r="D29" s="6">
        <v>100253</v>
      </c>
    </row>
    <row r="30" spans="2:4" ht="21" customHeight="1">
      <c r="B30" s="14" t="s">
        <v>15</v>
      </c>
      <c r="C30" s="7"/>
      <c r="D30" s="8">
        <f>D31</f>
        <v>39849</v>
      </c>
    </row>
    <row r="31" spans="2:4" ht="21" customHeight="1">
      <c r="B31" s="15"/>
      <c r="C31" s="12" t="s">
        <v>18</v>
      </c>
      <c r="D31" s="6">
        <v>39849</v>
      </c>
    </row>
    <row r="32" spans="2:4" ht="21" customHeight="1">
      <c r="B32" s="14" t="s">
        <v>16</v>
      </c>
      <c r="C32" s="7"/>
      <c r="D32" s="8">
        <f>D33</f>
        <v>1311</v>
      </c>
    </row>
    <row r="33" spans="2:4" ht="21" customHeight="1">
      <c r="B33" s="15"/>
      <c r="C33" s="12" t="s">
        <v>19</v>
      </c>
      <c r="D33" s="6">
        <v>1311</v>
      </c>
    </row>
    <row r="34" spans="2:4" ht="21" customHeight="1">
      <c r="B34" s="14" t="s">
        <v>25</v>
      </c>
      <c r="C34" s="7"/>
      <c r="D34" s="8">
        <f>D35</f>
        <v>17533</v>
      </c>
    </row>
    <row r="35" spans="2:4" ht="21" customHeight="1">
      <c r="B35" s="15"/>
      <c r="C35" s="12" t="s">
        <v>26</v>
      </c>
      <c r="D35" s="6">
        <v>17533</v>
      </c>
    </row>
    <row r="36" spans="2:4" ht="21" customHeight="1">
      <c r="B36" s="14" t="s">
        <v>51</v>
      </c>
      <c r="C36" s="7"/>
      <c r="D36" s="8">
        <f>D37</f>
        <v>37030</v>
      </c>
    </row>
    <row r="37" spans="2:4" ht="21" customHeight="1">
      <c r="B37" s="15"/>
      <c r="C37" s="12" t="s">
        <v>52</v>
      </c>
      <c r="D37" s="6">
        <v>37030</v>
      </c>
    </row>
    <row r="38" spans="2:4" ht="21" customHeight="1">
      <c r="B38" s="14" t="s">
        <v>53</v>
      </c>
      <c r="C38" s="7"/>
      <c r="D38" s="8">
        <f>D39</f>
        <v>68627</v>
      </c>
    </row>
    <row r="39" spans="2:4" ht="21" customHeight="1">
      <c r="B39" s="15"/>
      <c r="C39" s="12" t="s">
        <v>20</v>
      </c>
      <c r="D39" s="6">
        <v>68627</v>
      </c>
    </row>
    <row r="40" spans="2:4" ht="21" customHeight="1">
      <c r="B40" s="14" t="s">
        <v>54</v>
      </c>
      <c r="C40" s="7"/>
      <c r="D40" s="8">
        <f>D41</f>
        <v>1</v>
      </c>
    </row>
    <row r="41" spans="2:4" ht="20.25" customHeight="1">
      <c r="B41" s="15"/>
      <c r="C41" s="12" t="s">
        <v>44</v>
      </c>
      <c r="D41" s="6">
        <v>1</v>
      </c>
    </row>
    <row r="42" spans="2:4" ht="21" customHeight="1">
      <c r="B42" s="14" t="s">
        <v>55</v>
      </c>
      <c r="C42" s="7"/>
      <c r="D42" s="8">
        <f>D43</f>
        <v>2768</v>
      </c>
    </row>
    <row r="43" spans="2:4" ht="20.25" customHeight="1">
      <c r="B43" s="15"/>
      <c r="C43" s="12" t="s">
        <v>21</v>
      </c>
      <c r="D43" s="6">
        <v>2768</v>
      </c>
    </row>
    <row r="44" spans="2:4" ht="31.5" customHeight="1">
      <c r="B44" s="16" t="s">
        <v>6</v>
      </c>
      <c r="C44" s="17"/>
      <c r="D44" s="13">
        <f>SUM(D26:D43)/2</f>
        <v>852581</v>
      </c>
    </row>
  </sheetData>
  <sheetProtection/>
  <mergeCells count="2">
    <mergeCell ref="B22:C22"/>
    <mergeCell ref="B44:C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2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H576-002</cp:lastModifiedBy>
  <cp:lastPrinted>2024-04-03T00:15:55Z</cp:lastPrinted>
  <dcterms:created xsi:type="dcterms:W3CDTF">2011-05-30T07:37:52Z</dcterms:created>
  <dcterms:modified xsi:type="dcterms:W3CDTF">2024-04-03T00:16:00Z</dcterms:modified>
  <cp:category/>
  <cp:version/>
  <cp:contentType/>
  <cp:contentStatus/>
</cp:coreProperties>
</file>